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Polkesmar_Lulu\Srikandi\Template Naskah\SK Penilaian\"/>
    </mc:Choice>
  </mc:AlternateContent>
  <xr:revisionPtr revIDLastSave="0" documentId="13_ncr:1_{4DDEE444-6FE2-4D04-A863-BD6BE458F320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Master Pegawai" sheetId="1" r:id="rId1"/>
    <sheet name="Form Penilaian" sheetId="2" r:id="rId2"/>
    <sheet name="Rekap Kinerja" sheetId="3" r:id="rId3"/>
    <sheet name="Dashboard Direktur" sheetId="4" r:id="rId4"/>
    <sheet name="Berita Acar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4" l="1"/>
  <c r="E201" i="3"/>
  <c r="G201" i="3" s="1"/>
  <c r="E200" i="3"/>
  <c r="F200" i="3" s="1"/>
  <c r="F199" i="3"/>
  <c r="E199" i="3"/>
  <c r="G199" i="3" s="1"/>
  <c r="E198" i="3"/>
  <c r="E197" i="3"/>
  <c r="G197" i="3" s="1"/>
  <c r="E196" i="3"/>
  <c r="F196" i="3" s="1"/>
  <c r="F195" i="3"/>
  <c r="E195" i="3"/>
  <c r="G195" i="3" s="1"/>
  <c r="E194" i="3"/>
  <c r="E193" i="3"/>
  <c r="G193" i="3" s="1"/>
  <c r="E192" i="3"/>
  <c r="F192" i="3" s="1"/>
  <c r="F191" i="3"/>
  <c r="E191" i="3"/>
  <c r="G191" i="3" s="1"/>
  <c r="E190" i="3"/>
  <c r="E189" i="3"/>
  <c r="G189" i="3" s="1"/>
  <c r="E188" i="3"/>
  <c r="F188" i="3" s="1"/>
  <c r="F187" i="3"/>
  <c r="E187" i="3"/>
  <c r="G187" i="3" s="1"/>
  <c r="E186" i="3"/>
  <c r="E185" i="3"/>
  <c r="G185" i="3" s="1"/>
  <c r="E184" i="3"/>
  <c r="F184" i="3" s="1"/>
  <c r="F183" i="3"/>
  <c r="E183" i="3"/>
  <c r="G183" i="3" s="1"/>
  <c r="E182" i="3"/>
  <c r="E181" i="3"/>
  <c r="G181" i="3" s="1"/>
  <c r="E180" i="3"/>
  <c r="F180" i="3" s="1"/>
  <c r="F179" i="3"/>
  <c r="E179" i="3"/>
  <c r="G179" i="3" s="1"/>
  <c r="E178" i="3"/>
  <c r="E177" i="3"/>
  <c r="G177" i="3" s="1"/>
  <c r="E176" i="3"/>
  <c r="F176" i="3" s="1"/>
  <c r="F175" i="3"/>
  <c r="E175" i="3"/>
  <c r="G175" i="3" s="1"/>
  <c r="E174" i="3"/>
  <c r="E173" i="3"/>
  <c r="G173" i="3" s="1"/>
  <c r="E172" i="3"/>
  <c r="F172" i="3" s="1"/>
  <c r="F171" i="3"/>
  <c r="E171" i="3"/>
  <c r="G171" i="3" s="1"/>
  <c r="E170" i="3"/>
  <c r="E169" i="3"/>
  <c r="G169" i="3" s="1"/>
  <c r="E168" i="3"/>
  <c r="F168" i="3" s="1"/>
  <c r="F167" i="3"/>
  <c r="E167" i="3"/>
  <c r="G167" i="3" s="1"/>
  <c r="E166" i="3"/>
  <c r="E165" i="3"/>
  <c r="G165" i="3" s="1"/>
  <c r="E164" i="3"/>
  <c r="F164" i="3" s="1"/>
  <c r="F163" i="3"/>
  <c r="E163" i="3"/>
  <c r="G163" i="3" s="1"/>
  <c r="E162" i="3"/>
  <c r="E161" i="3"/>
  <c r="G161" i="3" s="1"/>
  <c r="E160" i="3"/>
  <c r="F160" i="3" s="1"/>
  <c r="F159" i="3"/>
  <c r="E159" i="3"/>
  <c r="G159" i="3" s="1"/>
  <c r="E158" i="3"/>
  <c r="E157" i="3"/>
  <c r="G157" i="3" s="1"/>
  <c r="E156" i="3"/>
  <c r="F156" i="3" s="1"/>
  <c r="F155" i="3"/>
  <c r="E155" i="3"/>
  <c r="G155" i="3" s="1"/>
  <c r="E154" i="3"/>
  <c r="E153" i="3"/>
  <c r="G153" i="3" s="1"/>
  <c r="E152" i="3"/>
  <c r="F152" i="3" s="1"/>
  <c r="F151" i="3"/>
  <c r="E151" i="3"/>
  <c r="G151" i="3" s="1"/>
  <c r="E150" i="3"/>
  <c r="E149" i="3"/>
  <c r="G149" i="3" s="1"/>
  <c r="E148" i="3"/>
  <c r="F148" i="3" s="1"/>
  <c r="F147" i="3"/>
  <c r="E147" i="3"/>
  <c r="G147" i="3" s="1"/>
  <c r="E146" i="3"/>
  <c r="E145" i="3"/>
  <c r="G145" i="3" s="1"/>
  <c r="E144" i="3"/>
  <c r="F144" i="3" s="1"/>
  <c r="F143" i="3"/>
  <c r="E143" i="3"/>
  <c r="G143" i="3" s="1"/>
  <c r="E142" i="3"/>
  <c r="E141" i="3"/>
  <c r="G141" i="3" s="1"/>
  <c r="E140" i="3"/>
  <c r="F140" i="3" s="1"/>
  <c r="F139" i="3"/>
  <c r="E139" i="3"/>
  <c r="G139" i="3" s="1"/>
  <c r="E138" i="3"/>
  <c r="E137" i="3"/>
  <c r="G137" i="3" s="1"/>
  <c r="E136" i="3"/>
  <c r="F136" i="3" s="1"/>
  <c r="F135" i="3"/>
  <c r="E135" i="3"/>
  <c r="G135" i="3" s="1"/>
  <c r="E134" i="3"/>
  <c r="E133" i="3"/>
  <c r="F133" i="3" s="1"/>
  <c r="G132" i="3"/>
  <c r="E132" i="3"/>
  <c r="F132" i="3" s="1"/>
  <c r="G131" i="3"/>
  <c r="E131" i="3"/>
  <c r="F131" i="3" s="1"/>
  <c r="E130" i="3"/>
  <c r="E129" i="3"/>
  <c r="F129" i="3" s="1"/>
  <c r="E128" i="3"/>
  <c r="F128" i="3" s="1"/>
  <c r="E127" i="3"/>
  <c r="G127" i="3" s="1"/>
  <c r="E126" i="3"/>
  <c r="E125" i="3"/>
  <c r="F125" i="3" s="1"/>
  <c r="E124" i="3"/>
  <c r="F124" i="3" s="1"/>
  <c r="E123" i="3"/>
  <c r="G123" i="3" s="1"/>
  <c r="E122" i="3"/>
  <c r="E121" i="3"/>
  <c r="F121" i="3" s="1"/>
  <c r="E120" i="3"/>
  <c r="F120" i="3" s="1"/>
  <c r="E119" i="3"/>
  <c r="G119" i="3" s="1"/>
  <c r="E118" i="3"/>
  <c r="E117" i="3"/>
  <c r="F117" i="3" s="1"/>
  <c r="E116" i="3"/>
  <c r="F116" i="3" s="1"/>
  <c r="E115" i="3"/>
  <c r="G115" i="3" s="1"/>
  <c r="E114" i="3"/>
  <c r="E113" i="3"/>
  <c r="F113" i="3" s="1"/>
  <c r="E112" i="3"/>
  <c r="F112" i="3" s="1"/>
  <c r="E111" i="3"/>
  <c r="G111" i="3" s="1"/>
  <c r="E110" i="3"/>
  <c r="E109" i="3"/>
  <c r="F109" i="3" s="1"/>
  <c r="E108" i="3"/>
  <c r="F108" i="3" s="1"/>
  <c r="E107" i="3"/>
  <c r="G107" i="3" s="1"/>
  <c r="E106" i="3"/>
  <c r="E105" i="3"/>
  <c r="F105" i="3" s="1"/>
  <c r="E104" i="3"/>
  <c r="F104" i="3" s="1"/>
  <c r="E103" i="3"/>
  <c r="G103" i="3" s="1"/>
  <c r="E102" i="3"/>
  <c r="G101" i="3"/>
  <c r="E101" i="3"/>
  <c r="F101" i="3" s="1"/>
  <c r="G100" i="3"/>
  <c r="E100" i="3"/>
  <c r="F100" i="3" s="1"/>
  <c r="E99" i="3"/>
  <c r="G99" i="3" s="1"/>
  <c r="E98" i="3"/>
  <c r="G97" i="3"/>
  <c r="E97" i="3"/>
  <c r="F97" i="3" s="1"/>
  <c r="G96" i="3"/>
  <c r="E96" i="3"/>
  <c r="F96" i="3" s="1"/>
  <c r="E95" i="3"/>
  <c r="G95" i="3" s="1"/>
  <c r="E94" i="3"/>
  <c r="G93" i="3"/>
  <c r="E93" i="3"/>
  <c r="F93" i="3" s="1"/>
  <c r="G92" i="3"/>
  <c r="E92" i="3"/>
  <c r="F92" i="3" s="1"/>
  <c r="E91" i="3"/>
  <c r="G91" i="3" s="1"/>
  <c r="E90" i="3"/>
  <c r="G89" i="3"/>
  <c r="E89" i="3"/>
  <c r="F89" i="3" s="1"/>
  <c r="G88" i="3"/>
  <c r="E88" i="3"/>
  <c r="F88" i="3" s="1"/>
  <c r="E87" i="3"/>
  <c r="G87" i="3" s="1"/>
  <c r="E86" i="3"/>
  <c r="G85" i="3"/>
  <c r="E85" i="3"/>
  <c r="F85" i="3" s="1"/>
  <c r="G84" i="3"/>
  <c r="E84" i="3"/>
  <c r="F84" i="3" s="1"/>
  <c r="E83" i="3"/>
  <c r="G83" i="3" s="1"/>
  <c r="E82" i="3"/>
  <c r="G81" i="3"/>
  <c r="E81" i="3"/>
  <c r="F81" i="3" s="1"/>
  <c r="G80" i="3"/>
  <c r="E80" i="3"/>
  <c r="F80" i="3" s="1"/>
  <c r="E79" i="3"/>
  <c r="G79" i="3" s="1"/>
  <c r="E78" i="3"/>
  <c r="G77" i="3"/>
  <c r="E77" i="3"/>
  <c r="F77" i="3" s="1"/>
  <c r="G76" i="3"/>
  <c r="E76" i="3"/>
  <c r="F76" i="3" s="1"/>
  <c r="E75" i="3"/>
  <c r="G75" i="3" s="1"/>
  <c r="E74" i="3"/>
  <c r="G73" i="3"/>
  <c r="E73" i="3"/>
  <c r="F73" i="3" s="1"/>
  <c r="G72" i="3"/>
  <c r="E72" i="3"/>
  <c r="F72" i="3" s="1"/>
  <c r="E71" i="3"/>
  <c r="G71" i="3" s="1"/>
  <c r="E70" i="3"/>
  <c r="G69" i="3"/>
  <c r="E69" i="3"/>
  <c r="F69" i="3" s="1"/>
  <c r="G68" i="3"/>
  <c r="E68" i="3"/>
  <c r="F68" i="3" s="1"/>
  <c r="E67" i="3"/>
  <c r="G67" i="3" s="1"/>
  <c r="E66" i="3"/>
  <c r="G65" i="3"/>
  <c r="E65" i="3"/>
  <c r="F65" i="3" s="1"/>
  <c r="G64" i="3"/>
  <c r="E64" i="3"/>
  <c r="F64" i="3" s="1"/>
  <c r="E63" i="3"/>
  <c r="G63" i="3" s="1"/>
  <c r="E62" i="3"/>
  <c r="G61" i="3"/>
  <c r="E61" i="3"/>
  <c r="F61" i="3" s="1"/>
  <c r="G60" i="3"/>
  <c r="E60" i="3"/>
  <c r="F60" i="3" s="1"/>
  <c r="E59" i="3"/>
  <c r="G59" i="3" s="1"/>
  <c r="E58" i="3"/>
  <c r="G57" i="3"/>
  <c r="E57" i="3"/>
  <c r="F57" i="3" s="1"/>
  <c r="G56" i="3"/>
  <c r="E56" i="3"/>
  <c r="F56" i="3" s="1"/>
  <c r="E55" i="3"/>
  <c r="G55" i="3" s="1"/>
  <c r="E54" i="3"/>
  <c r="G53" i="3"/>
  <c r="E53" i="3"/>
  <c r="F53" i="3" s="1"/>
  <c r="G52" i="3"/>
  <c r="E52" i="3"/>
  <c r="F52" i="3" s="1"/>
  <c r="E51" i="3"/>
  <c r="G51" i="3" s="1"/>
  <c r="E50" i="3"/>
  <c r="G49" i="3"/>
  <c r="E49" i="3"/>
  <c r="F49" i="3" s="1"/>
  <c r="G48" i="3"/>
  <c r="E48" i="3"/>
  <c r="F48" i="3" s="1"/>
  <c r="E47" i="3"/>
  <c r="G47" i="3" s="1"/>
  <c r="E46" i="3"/>
  <c r="G45" i="3"/>
  <c r="E45" i="3"/>
  <c r="F45" i="3" s="1"/>
  <c r="G44" i="3"/>
  <c r="E44" i="3"/>
  <c r="F44" i="3" s="1"/>
  <c r="E43" i="3"/>
  <c r="G43" i="3" s="1"/>
  <c r="E42" i="3"/>
  <c r="E41" i="3"/>
  <c r="G41" i="3" s="1"/>
  <c r="E40" i="3"/>
  <c r="G40" i="3" s="1"/>
  <c r="F39" i="3"/>
  <c r="E39" i="3"/>
  <c r="G39" i="3" s="1"/>
  <c r="F38" i="3"/>
  <c r="E38" i="3"/>
  <c r="G38" i="3" s="1"/>
  <c r="E37" i="3"/>
  <c r="G37" i="3" s="1"/>
  <c r="E36" i="3"/>
  <c r="F36" i="3" s="1"/>
  <c r="G35" i="3"/>
  <c r="F35" i="3"/>
  <c r="E35" i="3"/>
  <c r="F34" i="3"/>
  <c r="E34" i="3"/>
  <c r="G34" i="3" s="1"/>
  <c r="E33" i="3"/>
  <c r="G33" i="3" s="1"/>
  <c r="E32" i="3"/>
  <c r="F32" i="3" s="1"/>
  <c r="G31" i="3"/>
  <c r="F31" i="3"/>
  <c r="E31" i="3"/>
  <c r="F30" i="3"/>
  <c r="E30" i="3"/>
  <c r="G30" i="3" s="1"/>
  <c r="E29" i="3"/>
  <c r="G29" i="3" s="1"/>
  <c r="E28" i="3"/>
  <c r="F28" i="3" s="1"/>
  <c r="G27" i="3"/>
  <c r="F27" i="3"/>
  <c r="E27" i="3"/>
  <c r="F26" i="3"/>
  <c r="E26" i="3"/>
  <c r="G26" i="3" s="1"/>
  <c r="E25" i="3"/>
  <c r="G25" i="3" s="1"/>
  <c r="E24" i="3"/>
  <c r="F24" i="3" s="1"/>
  <c r="G23" i="3"/>
  <c r="F23" i="3"/>
  <c r="E23" i="3"/>
  <c r="F22" i="3"/>
  <c r="E22" i="3"/>
  <c r="G22" i="3" s="1"/>
  <c r="E21" i="3"/>
  <c r="G21" i="3" s="1"/>
  <c r="E20" i="3"/>
  <c r="F20" i="3" s="1"/>
  <c r="G19" i="3"/>
  <c r="F19" i="3"/>
  <c r="E19" i="3"/>
  <c r="F18" i="3"/>
  <c r="E18" i="3"/>
  <c r="G18" i="3" s="1"/>
  <c r="E17" i="3"/>
  <c r="G17" i="3" s="1"/>
  <c r="E16" i="3"/>
  <c r="F16" i="3" s="1"/>
  <c r="G15" i="3"/>
  <c r="F15" i="3"/>
  <c r="E15" i="3"/>
  <c r="F14" i="3"/>
  <c r="E14" i="3"/>
  <c r="G14" i="3" s="1"/>
  <c r="E13" i="3"/>
  <c r="G13" i="3" s="1"/>
  <c r="E12" i="3"/>
  <c r="F12" i="3" s="1"/>
  <c r="G11" i="3"/>
  <c r="F11" i="3"/>
  <c r="E11" i="3"/>
  <c r="F10" i="3"/>
  <c r="E10" i="3"/>
  <c r="G10" i="3" s="1"/>
  <c r="E9" i="3"/>
  <c r="G9" i="3" s="1"/>
  <c r="E8" i="3"/>
  <c r="F8" i="3" s="1"/>
  <c r="G7" i="3"/>
  <c r="F7" i="3"/>
  <c r="E7" i="3"/>
  <c r="F6" i="3"/>
  <c r="E6" i="3"/>
  <c r="G6" i="3" s="1"/>
  <c r="E5" i="3"/>
  <c r="G5" i="3" s="1"/>
  <c r="F4" i="3"/>
  <c r="E4" i="3"/>
  <c r="G4" i="3" s="1"/>
  <c r="E3" i="3"/>
  <c r="G3" i="3" s="1"/>
  <c r="E2" i="3"/>
  <c r="G2" i="3" s="1"/>
  <c r="I6" i="2"/>
  <c r="I5" i="2"/>
  <c r="I4" i="2"/>
  <c r="I3" i="2"/>
  <c r="I2" i="2"/>
  <c r="F3" i="3" l="1"/>
  <c r="G8" i="3"/>
  <c r="G12" i="3"/>
  <c r="G16" i="3"/>
  <c r="G20" i="3"/>
  <c r="G24" i="3"/>
  <c r="G28" i="3"/>
  <c r="G32" i="3"/>
  <c r="G36" i="3"/>
  <c r="F41" i="3"/>
  <c r="F43" i="3"/>
  <c r="F47" i="3"/>
  <c r="F51" i="3"/>
  <c r="F55" i="3"/>
  <c r="F59" i="3"/>
  <c r="F63" i="3"/>
  <c r="F67" i="3"/>
  <c r="F71" i="3"/>
  <c r="F75" i="3"/>
  <c r="F79" i="3"/>
  <c r="F83" i="3"/>
  <c r="F87" i="3"/>
  <c r="F91" i="3"/>
  <c r="F95" i="3"/>
  <c r="F99" i="3"/>
  <c r="F103" i="3"/>
  <c r="G108" i="3"/>
  <c r="F111" i="3"/>
  <c r="G116" i="3"/>
  <c r="F119" i="3"/>
  <c r="G124" i="3"/>
  <c r="F127" i="3"/>
  <c r="G136" i="3"/>
  <c r="G140" i="3"/>
  <c r="G144" i="3"/>
  <c r="G148" i="3"/>
  <c r="G152" i="3"/>
  <c r="G156" i="3"/>
  <c r="G160" i="3"/>
  <c r="G164" i="3"/>
  <c r="G168" i="3"/>
  <c r="G172" i="3"/>
  <c r="G176" i="3"/>
  <c r="G180" i="3"/>
  <c r="G184" i="3"/>
  <c r="G188" i="3"/>
  <c r="G192" i="3"/>
  <c r="G196" i="3"/>
  <c r="G200" i="3"/>
  <c r="F2" i="3"/>
  <c r="G104" i="3"/>
  <c r="F107" i="3"/>
  <c r="G112" i="3"/>
  <c r="F115" i="3"/>
  <c r="G120" i="3"/>
  <c r="F123" i="3"/>
  <c r="G128" i="3"/>
  <c r="F137" i="3"/>
  <c r="F141" i="3"/>
  <c r="F145" i="3"/>
  <c r="F149" i="3"/>
  <c r="F153" i="3"/>
  <c r="F157" i="3"/>
  <c r="F161" i="3"/>
  <c r="F165" i="3"/>
  <c r="F169" i="3"/>
  <c r="F173" i="3"/>
  <c r="F177" i="3"/>
  <c r="F181" i="3"/>
  <c r="F185" i="3"/>
  <c r="F189" i="3"/>
  <c r="F193" i="3"/>
  <c r="F197" i="3"/>
  <c r="F201" i="3"/>
  <c r="G114" i="3"/>
  <c r="F114" i="3"/>
  <c r="G130" i="3"/>
  <c r="F130" i="3"/>
  <c r="F5" i="3"/>
  <c r="B7" i="4" s="1"/>
  <c r="F9" i="3"/>
  <c r="F13" i="3"/>
  <c r="F17" i="3"/>
  <c r="B9" i="4" s="1"/>
  <c r="F21" i="3"/>
  <c r="F25" i="3"/>
  <c r="F29" i="3"/>
  <c r="F33" i="3"/>
  <c r="F37" i="3"/>
  <c r="F40" i="3"/>
  <c r="B5" i="4"/>
  <c r="G42" i="3"/>
  <c r="F42" i="3"/>
  <c r="G46" i="3"/>
  <c r="F46" i="3"/>
  <c r="G50" i="3"/>
  <c r="F50" i="3"/>
  <c r="G54" i="3"/>
  <c r="F54" i="3"/>
  <c r="G58" i="3"/>
  <c r="F58" i="3"/>
  <c r="G62" i="3"/>
  <c r="F62" i="3"/>
  <c r="G66" i="3"/>
  <c r="F66" i="3"/>
  <c r="G70" i="3"/>
  <c r="F70" i="3"/>
  <c r="G74" i="3"/>
  <c r="F74" i="3"/>
  <c r="G78" i="3"/>
  <c r="F78" i="3"/>
  <c r="G82" i="3"/>
  <c r="F82" i="3"/>
  <c r="G86" i="3"/>
  <c r="F86" i="3"/>
  <c r="G90" i="3"/>
  <c r="F90" i="3"/>
  <c r="G94" i="3"/>
  <c r="F94" i="3"/>
  <c r="G98" i="3"/>
  <c r="F98" i="3"/>
  <c r="G102" i="3"/>
  <c r="F102" i="3"/>
  <c r="G110" i="3"/>
  <c r="F110" i="3"/>
  <c r="G118" i="3"/>
  <c r="F118" i="3"/>
  <c r="G126" i="3"/>
  <c r="F126" i="3"/>
  <c r="G106" i="3"/>
  <c r="F106" i="3"/>
  <c r="G122" i="3"/>
  <c r="F122" i="3"/>
  <c r="B4" i="4"/>
  <c r="G134" i="3"/>
  <c r="F134" i="3"/>
  <c r="G138" i="3"/>
  <c r="F138" i="3"/>
  <c r="G142" i="3"/>
  <c r="F142" i="3"/>
  <c r="G146" i="3"/>
  <c r="F146" i="3"/>
  <c r="G150" i="3"/>
  <c r="F150" i="3"/>
  <c r="G154" i="3"/>
  <c r="F154" i="3"/>
  <c r="G158" i="3"/>
  <c r="F158" i="3"/>
  <c r="G162" i="3"/>
  <c r="F162" i="3"/>
  <c r="G166" i="3"/>
  <c r="F166" i="3"/>
  <c r="G170" i="3"/>
  <c r="F170" i="3"/>
  <c r="G174" i="3"/>
  <c r="F174" i="3"/>
  <c r="G178" i="3"/>
  <c r="F178" i="3"/>
  <c r="G182" i="3"/>
  <c r="F182" i="3"/>
  <c r="G186" i="3"/>
  <c r="F186" i="3"/>
  <c r="G190" i="3"/>
  <c r="F190" i="3"/>
  <c r="G194" i="3"/>
  <c r="F194" i="3"/>
  <c r="G198" i="3"/>
  <c r="F198" i="3"/>
  <c r="G105" i="3"/>
  <c r="G109" i="3"/>
  <c r="G113" i="3"/>
  <c r="G117" i="3"/>
  <c r="G121" i="3"/>
  <c r="G125" i="3"/>
  <c r="G129" i="3"/>
  <c r="G133" i="3"/>
  <c r="F16" i="5" l="1"/>
  <c r="C20" i="4"/>
  <c r="B10" i="5"/>
  <c r="C9" i="5"/>
  <c r="D11" i="5"/>
  <c r="E14" i="5"/>
  <c r="B22" i="4"/>
  <c r="C14" i="5"/>
  <c r="C22" i="4"/>
  <c r="C11" i="5"/>
  <c r="B8" i="4"/>
  <c r="B10" i="4"/>
  <c r="D25" i="4"/>
  <c r="E7" i="5"/>
  <c r="D17" i="4"/>
  <c r="F14" i="5"/>
  <c r="D12" i="5"/>
  <c r="D18" i="4"/>
  <c r="B24" i="4"/>
  <c r="B9" i="5"/>
  <c r="C12" i="5"/>
  <c r="D15" i="5"/>
  <c r="B18" i="4"/>
  <c r="C23" i="4"/>
  <c r="E8" i="5"/>
  <c r="F11" i="5"/>
  <c r="B15" i="5"/>
  <c r="C18" i="4"/>
  <c r="D23" i="4"/>
  <c r="F8" i="5"/>
  <c r="B12" i="5"/>
  <c r="C15" i="5"/>
  <c r="E11" i="5"/>
  <c r="C17" i="4"/>
  <c r="C8" i="5"/>
  <c r="D16" i="4"/>
  <c r="F7" i="5"/>
  <c r="B17" i="4"/>
  <c r="B8" i="5"/>
  <c r="D14" i="5"/>
  <c r="C13" i="5"/>
  <c r="F10" i="5"/>
  <c r="B23" i="4"/>
  <c r="B19" i="4"/>
  <c r="E15" i="5"/>
  <c r="B20" i="4"/>
  <c r="C25" i="4"/>
  <c r="F9" i="5"/>
  <c r="B13" i="5"/>
  <c r="C16" i="5"/>
  <c r="C19" i="4"/>
  <c r="D24" i="4"/>
  <c r="D9" i="5"/>
  <c r="E12" i="5"/>
  <c r="F15" i="5"/>
  <c r="D19" i="4"/>
  <c r="B25" i="4"/>
  <c r="E9" i="5"/>
  <c r="F12" i="5"/>
  <c r="B16" i="5"/>
  <c r="D21" i="4"/>
  <c r="D22" i="4"/>
  <c r="B11" i="5"/>
  <c r="C16" i="4"/>
  <c r="B14" i="5"/>
  <c r="D8" i="5"/>
  <c r="C24" i="4"/>
  <c r="B16" i="4"/>
  <c r="C21" i="4"/>
  <c r="D7" i="5"/>
  <c r="E10" i="5"/>
  <c r="F13" i="5"/>
  <c r="D16" i="5"/>
  <c r="D20" i="4"/>
  <c r="B7" i="5"/>
  <c r="C10" i="5"/>
  <c r="D13" i="5"/>
  <c r="E16" i="5"/>
  <c r="B21" i="4"/>
  <c r="C7" i="5"/>
  <c r="D10" i="5"/>
  <c r="E13" i="5"/>
</calcChain>
</file>

<file path=xl/sharedStrings.xml><?xml version="1.0" encoding="utf-8"?>
<sst xmlns="http://schemas.openxmlformats.org/spreadsheetml/2006/main" count="62" uniqueCount="44">
  <si>
    <t>No</t>
  </si>
  <si>
    <t>NIP</t>
  </si>
  <si>
    <t>Nama Pegawai</t>
  </si>
  <si>
    <t>Jabatan</t>
  </si>
  <si>
    <t>Unit Direktorat</t>
  </si>
  <si>
    <t>Atasan Langsung</t>
  </si>
  <si>
    <t>Status Pegawai</t>
  </si>
  <si>
    <t>Nama</t>
  </si>
  <si>
    <t>Unit</t>
  </si>
  <si>
    <t>Indikator Kinerja</t>
  </si>
  <si>
    <t>Skor 1-5</t>
  </si>
  <si>
    <t>Bobot (%)</t>
  </si>
  <si>
    <t>Nilai Bobot</t>
  </si>
  <si>
    <t>Bukti Kinerja</t>
  </si>
  <si>
    <t>Catatan Atasan</t>
  </si>
  <si>
    <t>Periode Penilaian</t>
  </si>
  <si>
    <t>Kepemimpinan dan Tata Kelola Unit</t>
  </si>
  <si>
    <t>Pencapaian Kinerja dan Target Organisasi</t>
  </si>
  <si>
    <t>Mutu dan Inovasi Layanan</t>
  </si>
  <si>
    <t>Profesionalisme dan Budaya Organisasi</t>
  </si>
  <si>
    <t>Integritas dan Pelayanan Publik</t>
  </si>
  <si>
    <t>Nilai Akhir</t>
  </si>
  <si>
    <t>Predikat</t>
  </si>
  <si>
    <t>Ranking</t>
  </si>
  <si>
    <t>DASHBOARD e-PERFORMANCE DIREKTORAT</t>
  </si>
  <si>
    <t>Indikator</t>
  </si>
  <si>
    <t>Nilai</t>
  </si>
  <si>
    <t>Jumlah Pegawai</t>
  </si>
  <si>
    <t>Rata-rata Kinerja</t>
  </si>
  <si>
    <t>Jumlah Kinerja Terbaik</t>
  </si>
  <si>
    <t>Kinerja Terbaik</t>
  </si>
  <si>
    <t>Sangat Baik</t>
  </si>
  <si>
    <t>Baik</t>
  </si>
  <si>
    <t>Perlu Pembinaan</t>
  </si>
  <si>
    <t>TOP 10 DIREKTORAT</t>
  </si>
  <si>
    <t>Tren Kinerja Triwulan</t>
  </si>
  <si>
    <t>Triwulan</t>
  </si>
  <si>
    <t>TW1</t>
  </si>
  <si>
    <t>TW2</t>
  </si>
  <si>
    <t>TW3</t>
  </si>
  <si>
    <t>TW4</t>
  </si>
  <si>
    <t>BERITA ACARA PENETAPAN PENGELOLA DAN STAF DIREKTORAT BERKINERJA TERBAIK</t>
  </si>
  <si>
    <t>POLTEKKES KEMENKES SEMARANG</t>
  </si>
  <si>
    <t>Periode Triwulan: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</si>
</sst>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D"/>
              <a:t>Distribusi Kinerja Direktorat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'Dashboard Direktur'!$A$7:$A$10</c:f>
              <c:strCache>
                <c:ptCount val="4"/>
                <c:pt idx="0">
                  <c:v>Kinerja Terbaik</c:v>
                </c:pt>
                <c:pt idx="1">
                  <c:v>Sangat Baik</c:v>
                </c:pt>
                <c:pt idx="2">
                  <c:v>Baik</c:v>
                </c:pt>
                <c:pt idx="3">
                  <c:v>Perlu Pembinaan</c:v>
                </c:pt>
              </c:strCache>
            </c:strRef>
          </c:cat>
          <c:val>
            <c:numRef>
              <c:f>'Dashboard Direktur'!$B$7:$B$10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1E-4500-A48D-00FCB566C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D"/>
              <a:t>Tren Kinerja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spPr>
            <a:ln>
              <a:prstDash val="solid"/>
            </a:ln>
          </c:spPr>
          <c:marker>
            <c:symbol val="none"/>
          </c:marker>
          <c:cat>
            <c:strRef>
              <c:f>'Dashboard Direktur'!$A$31:$A$34</c:f>
              <c:strCache>
                <c:ptCount val="4"/>
                <c:pt idx="0">
                  <c:v>TW1</c:v>
                </c:pt>
                <c:pt idx="1">
                  <c:v>TW2</c:v>
                </c:pt>
                <c:pt idx="2">
                  <c:v>TW3</c:v>
                </c:pt>
                <c:pt idx="3">
                  <c:v>TW4</c:v>
                </c:pt>
              </c:strCache>
            </c:strRef>
          </c:cat>
          <c:val>
            <c:numRef>
              <c:f>'Dashboard Direktur'!$B$31:$B$34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664-4533-9980-4237041A4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5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workbookViewId="0">
      <selection sqref="A1:G201"/>
    </sheetView>
  </sheetViews>
  <sheetFormatPr defaultRowHeight="14.5" x14ac:dyDescent="0.35"/>
  <cols>
    <col min="1" max="1" width="6.453125" customWidth="1"/>
    <col min="2" max="7" width="18" customWidth="1"/>
  </cols>
  <sheetData>
    <row r="1" spans="1:7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7" x14ac:dyDescent="0.35">
      <c r="A2" s="6">
        <v>1</v>
      </c>
      <c r="B2" s="5"/>
      <c r="C2" s="5"/>
      <c r="D2" s="5"/>
      <c r="E2" s="5"/>
      <c r="F2" s="5"/>
      <c r="G2" s="5"/>
    </row>
    <row r="3" spans="1:7" x14ac:dyDescent="0.35">
      <c r="A3" s="6">
        <v>2</v>
      </c>
      <c r="B3" s="5"/>
      <c r="C3" s="5"/>
      <c r="D3" s="5"/>
      <c r="E3" s="5"/>
      <c r="F3" s="5"/>
      <c r="G3" s="5"/>
    </row>
    <row r="4" spans="1:7" x14ac:dyDescent="0.35">
      <c r="A4" s="6">
        <v>3</v>
      </c>
      <c r="B4" s="5"/>
      <c r="C4" s="5"/>
      <c r="D4" s="5"/>
      <c r="E4" s="5"/>
      <c r="F4" s="5"/>
      <c r="G4" s="5"/>
    </row>
    <row r="5" spans="1:7" x14ac:dyDescent="0.35">
      <c r="A5" s="6">
        <v>4</v>
      </c>
      <c r="B5" s="5"/>
      <c r="C5" s="5"/>
      <c r="D5" s="5"/>
      <c r="E5" s="5"/>
      <c r="F5" s="5"/>
      <c r="G5" s="5"/>
    </row>
    <row r="6" spans="1:7" x14ac:dyDescent="0.35">
      <c r="A6" s="6">
        <v>5</v>
      </c>
      <c r="B6" s="5"/>
      <c r="C6" s="5"/>
      <c r="D6" s="5"/>
      <c r="E6" s="5"/>
      <c r="F6" s="5"/>
      <c r="G6" s="5"/>
    </row>
    <row r="7" spans="1:7" x14ac:dyDescent="0.35">
      <c r="A7" s="6">
        <v>6</v>
      </c>
      <c r="B7" s="5"/>
      <c r="C7" s="5"/>
      <c r="D7" s="5"/>
      <c r="E7" s="5"/>
      <c r="F7" s="5"/>
      <c r="G7" s="5"/>
    </row>
    <row r="8" spans="1:7" x14ac:dyDescent="0.35">
      <c r="A8" s="6">
        <v>7</v>
      </c>
      <c r="B8" s="5"/>
      <c r="C8" s="5"/>
      <c r="D8" s="5"/>
      <c r="E8" s="5"/>
      <c r="F8" s="5"/>
      <c r="G8" s="5"/>
    </row>
    <row r="9" spans="1:7" x14ac:dyDescent="0.35">
      <c r="A9" s="6">
        <v>8</v>
      </c>
      <c r="B9" s="5"/>
      <c r="C9" s="5"/>
      <c r="D9" s="5"/>
      <c r="E9" s="5"/>
      <c r="F9" s="5"/>
      <c r="G9" s="5"/>
    </row>
    <row r="10" spans="1:7" x14ac:dyDescent="0.35">
      <c r="A10" s="6">
        <v>9</v>
      </c>
      <c r="B10" s="5"/>
      <c r="C10" s="5"/>
      <c r="D10" s="5"/>
      <c r="E10" s="5"/>
      <c r="F10" s="5"/>
      <c r="G10" s="5"/>
    </row>
    <row r="11" spans="1:7" x14ac:dyDescent="0.35">
      <c r="A11" s="6">
        <v>10</v>
      </c>
      <c r="B11" s="5"/>
      <c r="C11" s="5"/>
      <c r="D11" s="5"/>
      <c r="E11" s="5"/>
      <c r="F11" s="5"/>
      <c r="G11" s="5"/>
    </row>
    <row r="12" spans="1:7" x14ac:dyDescent="0.35">
      <c r="A12" s="6">
        <v>11</v>
      </c>
      <c r="B12" s="5"/>
      <c r="C12" s="5"/>
      <c r="D12" s="5"/>
      <c r="E12" s="5"/>
      <c r="F12" s="5"/>
      <c r="G12" s="5"/>
    </row>
    <row r="13" spans="1:7" x14ac:dyDescent="0.35">
      <c r="A13" s="6">
        <v>12</v>
      </c>
      <c r="B13" s="5"/>
      <c r="C13" s="5"/>
      <c r="D13" s="5"/>
      <c r="E13" s="5"/>
      <c r="F13" s="5"/>
      <c r="G13" s="5"/>
    </row>
    <row r="14" spans="1:7" x14ac:dyDescent="0.35">
      <c r="A14" s="6">
        <v>13</v>
      </c>
      <c r="B14" s="5"/>
      <c r="C14" s="5"/>
      <c r="D14" s="5"/>
      <c r="E14" s="5"/>
      <c r="F14" s="5"/>
      <c r="G14" s="5"/>
    </row>
    <row r="15" spans="1:7" x14ac:dyDescent="0.35">
      <c r="A15" s="6">
        <v>14</v>
      </c>
      <c r="B15" s="5"/>
      <c r="C15" s="5"/>
      <c r="D15" s="5"/>
      <c r="E15" s="5"/>
      <c r="F15" s="5"/>
      <c r="G15" s="5"/>
    </row>
    <row r="16" spans="1:7" x14ac:dyDescent="0.35">
      <c r="A16" s="6">
        <v>15</v>
      </c>
      <c r="B16" s="5"/>
      <c r="C16" s="5"/>
      <c r="D16" s="5"/>
      <c r="E16" s="5"/>
      <c r="F16" s="5"/>
      <c r="G16" s="5"/>
    </row>
    <row r="17" spans="1:7" x14ac:dyDescent="0.35">
      <c r="A17" s="6">
        <v>16</v>
      </c>
      <c r="B17" s="5"/>
      <c r="C17" s="5"/>
      <c r="D17" s="5"/>
      <c r="E17" s="5"/>
      <c r="F17" s="5"/>
      <c r="G17" s="5"/>
    </row>
    <row r="18" spans="1:7" x14ac:dyDescent="0.35">
      <c r="A18" s="6">
        <v>17</v>
      </c>
      <c r="B18" s="5"/>
      <c r="C18" s="5"/>
      <c r="D18" s="5"/>
      <c r="E18" s="5"/>
      <c r="F18" s="5"/>
      <c r="G18" s="5"/>
    </row>
    <row r="19" spans="1:7" x14ac:dyDescent="0.35">
      <c r="A19" s="6">
        <v>18</v>
      </c>
      <c r="B19" s="5"/>
      <c r="C19" s="5"/>
      <c r="D19" s="5"/>
      <c r="E19" s="5"/>
      <c r="F19" s="5"/>
      <c r="G19" s="5"/>
    </row>
    <row r="20" spans="1:7" x14ac:dyDescent="0.35">
      <c r="A20" s="6">
        <v>19</v>
      </c>
      <c r="B20" s="5"/>
      <c r="C20" s="5"/>
      <c r="D20" s="5"/>
      <c r="E20" s="5"/>
      <c r="F20" s="5"/>
      <c r="G20" s="5"/>
    </row>
    <row r="21" spans="1:7" x14ac:dyDescent="0.35">
      <c r="A21" s="6">
        <v>20</v>
      </c>
      <c r="B21" s="5"/>
      <c r="C21" s="5"/>
      <c r="D21" s="5"/>
      <c r="E21" s="5"/>
      <c r="F21" s="5"/>
      <c r="G21" s="5"/>
    </row>
    <row r="22" spans="1:7" x14ac:dyDescent="0.35">
      <c r="A22" s="6">
        <v>21</v>
      </c>
      <c r="B22" s="5"/>
      <c r="C22" s="5"/>
      <c r="D22" s="5"/>
      <c r="E22" s="5"/>
      <c r="F22" s="5"/>
      <c r="G22" s="5"/>
    </row>
    <row r="23" spans="1:7" x14ac:dyDescent="0.35">
      <c r="A23" s="6">
        <v>22</v>
      </c>
      <c r="B23" s="5"/>
      <c r="C23" s="5"/>
      <c r="D23" s="5"/>
      <c r="E23" s="5"/>
      <c r="F23" s="5"/>
      <c r="G23" s="5"/>
    </row>
    <row r="24" spans="1:7" x14ac:dyDescent="0.35">
      <c r="A24" s="6">
        <v>23</v>
      </c>
      <c r="B24" s="5"/>
      <c r="C24" s="5"/>
      <c r="D24" s="5"/>
      <c r="E24" s="5"/>
      <c r="F24" s="5"/>
      <c r="G24" s="5"/>
    </row>
    <row r="25" spans="1:7" x14ac:dyDescent="0.35">
      <c r="A25" s="6">
        <v>24</v>
      </c>
      <c r="B25" s="5"/>
      <c r="C25" s="5"/>
      <c r="D25" s="5"/>
      <c r="E25" s="5"/>
      <c r="F25" s="5"/>
      <c r="G25" s="5"/>
    </row>
    <row r="26" spans="1:7" x14ac:dyDescent="0.35">
      <c r="A26" s="6">
        <v>25</v>
      </c>
      <c r="B26" s="5"/>
      <c r="C26" s="5"/>
      <c r="D26" s="5"/>
      <c r="E26" s="5"/>
      <c r="F26" s="5"/>
      <c r="G26" s="5"/>
    </row>
    <row r="27" spans="1:7" x14ac:dyDescent="0.35">
      <c r="A27" s="6">
        <v>26</v>
      </c>
      <c r="B27" s="5"/>
      <c r="C27" s="5"/>
      <c r="D27" s="5"/>
      <c r="E27" s="5"/>
      <c r="F27" s="5"/>
      <c r="G27" s="5"/>
    </row>
    <row r="28" spans="1:7" x14ac:dyDescent="0.35">
      <c r="A28" s="6">
        <v>27</v>
      </c>
      <c r="B28" s="5"/>
      <c r="C28" s="5"/>
      <c r="D28" s="5"/>
      <c r="E28" s="5"/>
      <c r="F28" s="5"/>
      <c r="G28" s="5"/>
    </row>
    <row r="29" spans="1:7" x14ac:dyDescent="0.35">
      <c r="A29" s="6">
        <v>28</v>
      </c>
      <c r="B29" s="5"/>
      <c r="C29" s="5"/>
      <c r="D29" s="5"/>
      <c r="E29" s="5"/>
      <c r="F29" s="5"/>
      <c r="G29" s="5"/>
    </row>
    <row r="30" spans="1:7" x14ac:dyDescent="0.35">
      <c r="A30" s="6">
        <v>29</v>
      </c>
      <c r="B30" s="5"/>
      <c r="C30" s="5"/>
      <c r="D30" s="5"/>
      <c r="E30" s="5"/>
      <c r="F30" s="5"/>
      <c r="G30" s="5"/>
    </row>
    <row r="31" spans="1:7" x14ac:dyDescent="0.35">
      <c r="A31" s="6">
        <v>30</v>
      </c>
      <c r="B31" s="5"/>
      <c r="C31" s="5"/>
      <c r="D31" s="5"/>
      <c r="E31" s="5"/>
      <c r="F31" s="5"/>
      <c r="G31" s="5"/>
    </row>
    <row r="32" spans="1:7" x14ac:dyDescent="0.35">
      <c r="A32" s="6">
        <v>31</v>
      </c>
      <c r="B32" s="5"/>
      <c r="C32" s="5"/>
      <c r="D32" s="5"/>
      <c r="E32" s="5"/>
      <c r="F32" s="5"/>
      <c r="G32" s="5"/>
    </row>
    <row r="33" spans="1:7" x14ac:dyDescent="0.35">
      <c r="A33" s="6">
        <v>32</v>
      </c>
      <c r="B33" s="5"/>
      <c r="C33" s="5"/>
      <c r="D33" s="5"/>
      <c r="E33" s="5"/>
      <c r="F33" s="5"/>
      <c r="G33" s="5"/>
    </row>
    <row r="34" spans="1:7" x14ac:dyDescent="0.35">
      <c r="A34" s="6">
        <v>33</v>
      </c>
      <c r="B34" s="5"/>
      <c r="C34" s="5"/>
      <c r="D34" s="5"/>
      <c r="E34" s="5"/>
      <c r="F34" s="5"/>
      <c r="G34" s="5"/>
    </row>
    <row r="35" spans="1:7" x14ac:dyDescent="0.35">
      <c r="A35" s="6">
        <v>34</v>
      </c>
      <c r="B35" s="5"/>
      <c r="C35" s="5"/>
      <c r="D35" s="5"/>
      <c r="E35" s="5"/>
      <c r="F35" s="5"/>
      <c r="G35" s="5"/>
    </row>
    <row r="36" spans="1:7" x14ac:dyDescent="0.35">
      <c r="A36" s="6">
        <v>35</v>
      </c>
      <c r="B36" s="5"/>
      <c r="C36" s="5"/>
      <c r="D36" s="5"/>
      <c r="E36" s="5"/>
      <c r="F36" s="5"/>
      <c r="G36" s="5"/>
    </row>
    <row r="37" spans="1:7" x14ac:dyDescent="0.35">
      <c r="A37" s="6">
        <v>36</v>
      </c>
      <c r="B37" s="5"/>
      <c r="C37" s="5"/>
      <c r="D37" s="5"/>
      <c r="E37" s="5"/>
      <c r="F37" s="5"/>
      <c r="G37" s="5"/>
    </row>
    <row r="38" spans="1:7" x14ac:dyDescent="0.35">
      <c r="A38" s="6">
        <v>37</v>
      </c>
      <c r="B38" s="5"/>
      <c r="C38" s="5"/>
      <c r="D38" s="5"/>
      <c r="E38" s="5"/>
      <c r="F38" s="5"/>
      <c r="G38" s="5"/>
    </row>
    <row r="39" spans="1:7" x14ac:dyDescent="0.35">
      <c r="A39" s="6">
        <v>38</v>
      </c>
      <c r="B39" s="5"/>
      <c r="C39" s="5"/>
      <c r="D39" s="5"/>
      <c r="E39" s="5"/>
      <c r="F39" s="5"/>
      <c r="G39" s="5"/>
    </row>
    <row r="40" spans="1:7" x14ac:dyDescent="0.35">
      <c r="A40" s="6">
        <v>39</v>
      </c>
      <c r="B40" s="5"/>
      <c r="C40" s="5"/>
      <c r="D40" s="5"/>
      <c r="E40" s="5"/>
      <c r="F40" s="5"/>
      <c r="G40" s="5"/>
    </row>
    <row r="41" spans="1:7" x14ac:dyDescent="0.35">
      <c r="A41" s="6">
        <v>40</v>
      </c>
      <c r="B41" s="5"/>
      <c r="C41" s="5"/>
      <c r="D41" s="5"/>
      <c r="E41" s="5"/>
      <c r="F41" s="5"/>
      <c r="G41" s="5"/>
    </row>
    <row r="42" spans="1:7" x14ac:dyDescent="0.35">
      <c r="A42" s="6">
        <v>41</v>
      </c>
      <c r="B42" s="5"/>
      <c r="C42" s="5"/>
      <c r="D42" s="5"/>
      <c r="E42" s="5"/>
      <c r="F42" s="5"/>
      <c r="G42" s="5"/>
    </row>
    <row r="43" spans="1:7" x14ac:dyDescent="0.35">
      <c r="A43" s="6">
        <v>42</v>
      </c>
      <c r="B43" s="5"/>
      <c r="C43" s="5"/>
      <c r="D43" s="5"/>
      <c r="E43" s="5"/>
      <c r="F43" s="5"/>
      <c r="G43" s="5"/>
    </row>
    <row r="44" spans="1:7" x14ac:dyDescent="0.35">
      <c r="A44" s="6">
        <v>43</v>
      </c>
      <c r="B44" s="5"/>
      <c r="C44" s="5"/>
      <c r="D44" s="5"/>
      <c r="E44" s="5"/>
      <c r="F44" s="5"/>
      <c r="G44" s="5"/>
    </row>
    <row r="45" spans="1:7" x14ac:dyDescent="0.35">
      <c r="A45" s="6">
        <v>44</v>
      </c>
      <c r="B45" s="5"/>
      <c r="C45" s="5"/>
      <c r="D45" s="5"/>
      <c r="E45" s="5"/>
      <c r="F45" s="5"/>
      <c r="G45" s="5"/>
    </row>
    <row r="46" spans="1:7" x14ac:dyDescent="0.35">
      <c r="A46" s="6">
        <v>45</v>
      </c>
      <c r="B46" s="5"/>
      <c r="C46" s="5"/>
      <c r="D46" s="5"/>
      <c r="E46" s="5"/>
      <c r="F46" s="5"/>
      <c r="G46" s="5"/>
    </row>
    <row r="47" spans="1:7" x14ac:dyDescent="0.35">
      <c r="A47" s="6">
        <v>46</v>
      </c>
      <c r="B47" s="5"/>
      <c r="C47" s="5"/>
      <c r="D47" s="5"/>
      <c r="E47" s="5"/>
      <c r="F47" s="5"/>
      <c r="G47" s="5"/>
    </row>
    <row r="48" spans="1:7" x14ac:dyDescent="0.35">
      <c r="A48" s="6">
        <v>47</v>
      </c>
      <c r="B48" s="5"/>
      <c r="C48" s="5"/>
      <c r="D48" s="5"/>
      <c r="E48" s="5"/>
      <c r="F48" s="5"/>
      <c r="G48" s="5"/>
    </row>
    <row r="49" spans="1:7" x14ac:dyDescent="0.35">
      <c r="A49" s="6">
        <v>48</v>
      </c>
      <c r="B49" s="5"/>
      <c r="C49" s="5"/>
      <c r="D49" s="5"/>
      <c r="E49" s="5"/>
      <c r="F49" s="5"/>
      <c r="G49" s="5"/>
    </row>
    <row r="50" spans="1:7" x14ac:dyDescent="0.35">
      <c r="A50" s="6">
        <v>49</v>
      </c>
      <c r="B50" s="5"/>
      <c r="C50" s="5"/>
      <c r="D50" s="5"/>
      <c r="E50" s="5"/>
      <c r="F50" s="5"/>
      <c r="G50" s="5"/>
    </row>
    <row r="51" spans="1:7" x14ac:dyDescent="0.35">
      <c r="A51" s="6">
        <v>50</v>
      </c>
      <c r="B51" s="5"/>
      <c r="C51" s="5"/>
      <c r="D51" s="5"/>
      <c r="E51" s="5"/>
      <c r="F51" s="5"/>
      <c r="G51" s="5"/>
    </row>
    <row r="52" spans="1:7" x14ac:dyDescent="0.35">
      <c r="A52" s="6">
        <v>51</v>
      </c>
      <c r="B52" s="5"/>
      <c r="C52" s="5"/>
      <c r="D52" s="5"/>
      <c r="E52" s="5"/>
      <c r="F52" s="5"/>
      <c r="G52" s="5"/>
    </row>
    <row r="53" spans="1:7" x14ac:dyDescent="0.35">
      <c r="A53" s="6">
        <v>52</v>
      </c>
      <c r="B53" s="5"/>
      <c r="C53" s="5"/>
      <c r="D53" s="5"/>
      <c r="E53" s="5"/>
      <c r="F53" s="5"/>
      <c r="G53" s="5"/>
    </row>
    <row r="54" spans="1:7" x14ac:dyDescent="0.35">
      <c r="A54" s="6">
        <v>53</v>
      </c>
      <c r="B54" s="5"/>
      <c r="C54" s="5"/>
      <c r="D54" s="5"/>
      <c r="E54" s="5"/>
      <c r="F54" s="5"/>
      <c r="G54" s="5"/>
    </row>
    <row r="55" spans="1:7" x14ac:dyDescent="0.35">
      <c r="A55" s="6">
        <v>54</v>
      </c>
      <c r="B55" s="5"/>
      <c r="C55" s="5"/>
      <c r="D55" s="5"/>
      <c r="E55" s="5"/>
      <c r="F55" s="5"/>
      <c r="G55" s="5"/>
    </row>
    <row r="56" spans="1:7" x14ac:dyDescent="0.35">
      <c r="A56" s="6">
        <v>55</v>
      </c>
      <c r="B56" s="5"/>
      <c r="C56" s="5"/>
      <c r="D56" s="5"/>
      <c r="E56" s="5"/>
      <c r="F56" s="5"/>
      <c r="G56" s="5"/>
    </row>
    <row r="57" spans="1:7" x14ac:dyDescent="0.35">
      <c r="A57" s="6">
        <v>56</v>
      </c>
      <c r="B57" s="5"/>
      <c r="C57" s="5"/>
      <c r="D57" s="5"/>
      <c r="E57" s="5"/>
      <c r="F57" s="5"/>
      <c r="G57" s="5"/>
    </row>
    <row r="58" spans="1:7" x14ac:dyDescent="0.35">
      <c r="A58" s="6">
        <v>57</v>
      </c>
      <c r="B58" s="5"/>
      <c r="C58" s="5"/>
      <c r="D58" s="5"/>
      <c r="E58" s="5"/>
      <c r="F58" s="5"/>
      <c r="G58" s="5"/>
    </row>
    <row r="59" spans="1:7" x14ac:dyDescent="0.35">
      <c r="A59" s="6">
        <v>58</v>
      </c>
      <c r="B59" s="5"/>
      <c r="C59" s="5"/>
      <c r="D59" s="5"/>
      <c r="E59" s="5"/>
      <c r="F59" s="5"/>
      <c r="G59" s="5"/>
    </row>
    <row r="60" spans="1:7" x14ac:dyDescent="0.35">
      <c r="A60" s="6">
        <v>59</v>
      </c>
      <c r="B60" s="5"/>
      <c r="C60" s="5"/>
      <c r="D60" s="5"/>
      <c r="E60" s="5"/>
      <c r="F60" s="5"/>
      <c r="G60" s="5"/>
    </row>
    <row r="61" spans="1:7" x14ac:dyDescent="0.35">
      <c r="A61" s="6">
        <v>60</v>
      </c>
      <c r="B61" s="5"/>
      <c r="C61" s="5"/>
      <c r="D61" s="5"/>
      <c r="E61" s="5"/>
      <c r="F61" s="5"/>
      <c r="G61" s="5"/>
    </row>
    <row r="62" spans="1:7" x14ac:dyDescent="0.35">
      <c r="A62" s="6">
        <v>61</v>
      </c>
      <c r="B62" s="5"/>
      <c r="C62" s="5"/>
      <c r="D62" s="5"/>
      <c r="E62" s="5"/>
      <c r="F62" s="5"/>
      <c r="G62" s="5"/>
    </row>
    <row r="63" spans="1:7" x14ac:dyDescent="0.35">
      <c r="A63" s="6">
        <v>62</v>
      </c>
      <c r="B63" s="5"/>
      <c r="C63" s="5"/>
      <c r="D63" s="5"/>
      <c r="E63" s="5"/>
      <c r="F63" s="5"/>
      <c r="G63" s="5"/>
    </row>
    <row r="64" spans="1:7" x14ac:dyDescent="0.35">
      <c r="A64" s="6">
        <v>63</v>
      </c>
      <c r="B64" s="5"/>
      <c r="C64" s="5"/>
      <c r="D64" s="5"/>
      <c r="E64" s="5"/>
      <c r="F64" s="5"/>
      <c r="G64" s="5"/>
    </row>
    <row r="65" spans="1:7" x14ac:dyDescent="0.35">
      <c r="A65" s="6">
        <v>64</v>
      </c>
      <c r="B65" s="5"/>
      <c r="C65" s="5"/>
      <c r="D65" s="5"/>
      <c r="E65" s="5"/>
      <c r="F65" s="5"/>
      <c r="G65" s="5"/>
    </row>
    <row r="66" spans="1:7" x14ac:dyDescent="0.35">
      <c r="A66" s="6">
        <v>65</v>
      </c>
      <c r="B66" s="5"/>
      <c r="C66" s="5"/>
      <c r="D66" s="5"/>
      <c r="E66" s="5"/>
      <c r="F66" s="5"/>
      <c r="G66" s="5"/>
    </row>
    <row r="67" spans="1:7" x14ac:dyDescent="0.35">
      <c r="A67" s="6">
        <v>66</v>
      </c>
      <c r="B67" s="5"/>
      <c r="C67" s="5"/>
      <c r="D67" s="5"/>
      <c r="E67" s="5"/>
      <c r="F67" s="5"/>
      <c r="G67" s="5"/>
    </row>
    <row r="68" spans="1:7" x14ac:dyDescent="0.35">
      <c r="A68" s="6">
        <v>67</v>
      </c>
      <c r="B68" s="5"/>
      <c r="C68" s="5"/>
      <c r="D68" s="5"/>
      <c r="E68" s="5"/>
      <c r="F68" s="5"/>
      <c r="G68" s="5"/>
    </row>
    <row r="69" spans="1:7" x14ac:dyDescent="0.35">
      <c r="A69" s="6">
        <v>68</v>
      </c>
      <c r="B69" s="5"/>
      <c r="C69" s="5"/>
      <c r="D69" s="5"/>
      <c r="E69" s="5"/>
      <c r="F69" s="5"/>
      <c r="G69" s="5"/>
    </row>
    <row r="70" spans="1:7" x14ac:dyDescent="0.35">
      <c r="A70" s="6">
        <v>69</v>
      </c>
      <c r="B70" s="5"/>
      <c r="C70" s="5"/>
      <c r="D70" s="5"/>
      <c r="E70" s="5"/>
      <c r="F70" s="5"/>
      <c r="G70" s="5"/>
    </row>
    <row r="71" spans="1:7" x14ac:dyDescent="0.35">
      <c r="A71" s="6">
        <v>70</v>
      </c>
      <c r="B71" s="5"/>
      <c r="C71" s="5"/>
      <c r="D71" s="5"/>
      <c r="E71" s="5"/>
      <c r="F71" s="5"/>
      <c r="G71" s="5"/>
    </row>
    <row r="72" spans="1:7" x14ac:dyDescent="0.35">
      <c r="A72" s="6">
        <v>71</v>
      </c>
      <c r="B72" s="5"/>
      <c r="C72" s="5"/>
      <c r="D72" s="5"/>
      <c r="E72" s="5"/>
      <c r="F72" s="5"/>
      <c r="G72" s="5"/>
    </row>
    <row r="73" spans="1:7" x14ac:dyDescent="0.35">
      <c r="A73" s="6">
        <v>72</v>
      </c>
      <c r="B73" s="5"/>
      <c r="C73" s="5"/>
      <c r="D73" s="5"/>
      <c r="E73" s="5"/>
      <c r="F73" s="5"/>
      <c r="G73" s="5"/>
    </row>
    <row r="74" spans="1:7" x14ac:dyDescent="0.35">
      <c r="A74" s="6">
        <v>73</v>
      </c>
      <c r="B74" s="5"/>
      <c r="C74" s="5"/>
      <c r="D74" s="5"/>
      <c r="E74" s="5"/>
      <c r="F74" s="5"/>
      <c r="G74" s="5"/>
    </row>
    <row r="75" spans="1:7" x14ac:dyDescent="0.35">
      <c r="A75" s="6">
        <v>74</v>
      </c>
      <c r="B75" s="5"/>
      <c r="C75" s="5"/>
      <c r="D75" s="5"/>
      <c r="E75" s="5"/>
      <c r="F75" s="5"/>
      <c r="G75" s="5"/>
    </row>
    <row r="76" spans="1:7" x14ac:dyDescent="0.35">
      <c r="A76" s="6">
        <v>75</v>
      </c>
      <c r="B76" s="5"/>
      <c r="C76" s="5"/>
      <c r="D76" s="5"/>
      <c r="E76" s="5"/>
      <c r="F76" s="5"/>
      <c r="G76" s="5"/>
    </row>
    <row r="77" spans="1:7" x14ac:dyDescent="0.35">
      <c r="A77" s="6">
        <v>76</v>
      </c>
      <c r="B77" s="5"/>
      <c r="C77" s="5"/>
      <c r="D77" s="5"/>
      <c r="E77" s="5"/>
      <c r="F77" s="5"/>
      <c r="G77" s="5"/>
    </row>
    <row r="78" spans="1:7" x14ac:dyDescent="0.35">
      <c r="A78" s="6">
        <v>77</v>
      </c>
      <c r="B78" s="5"/>
      <c r="C78" s="5"/>
      <c r="D78" s="5"/>
      <c r="E78" s="5"/>
      <c r="F78" s="5"/>
      <c r="G78" s="5"/>
    </row>
    <row r="79" spans="1:7" x14ac:dyDescent="0.35">
      <c r="A79" s="6">
        <v>78</v>
      </c>
      <c r="B79" s="5"/>
      <c r="C79" s="5"/>
      <c r="D79" s="5"/>
      <c r="E79" s="5"/>
      <c r="F79" s="5"/>
      <c r="G79" s="5"/>
    </row>
    <row r="80" spans="1:7" x14ac:dyDescent="0.35">
      <c r="A80" s="6">
        <v>79</v>
      </c>
      <c r="B80" s="5"/>
      <c r="C80" s="5"/>
      <c r="D80" s="5"/>
      <c r="E80" s="5"/>
      <c r="F80" s="5"/>
      <c r="G80" s="5"/>
    </row>
    <row r="81" spans="1:7" x14ac:dyDescent="0.35">
      <c r="A81" s="6">
        <v>80</v>
      </c>
      <c r="B81" s="5"/>
      <c r="C81" s="5"/>
      <c r="D81" s="5"/>
      <c r="E81" s="5"/>
      <c r="F81" s="5"/>
      <c r="G81" s="5"/>
    </row>
    <row r="82" spans="1:7" x14ac:dyDescent="0.35">
      <c r="A82" s="6">
        <v>81</v>
      </c>
      <c r="B82" s="5"/>
      <c r="C82" s="5"/>
      <c r="D82" s="5"/>
      <c r="E82" s="5"/>
      <c r="F82" s="5"/>
      <c r="G82" s="5"/>
    </row>
    <row r="83" spans="1:7" x14ac:dyDescent="0.35">
      <c r="A83" s="6">
        <v>82</v>
      </c>
      <c r="B83" s="5"/>
      <c r="C83" s="5"/>
      <c r="D83" s="5"/>
      <c r="E83" s="5"/>
      <c r="F83" s="5"/>
      <c r="G83" s="5"/>
    </row>
    <row r="84" spans="1:7" x14ac:dyDescent="0.35">
      <c r="A84" s="6">
        <v>83</v>
      </c>
      <c r="B84" s="5"/>
      <c r="C84" s="5"/>
      <c r="D84" s="5"/>
      <c r="E84" s="5"/>
      <c r="F84" s="5"/>
      <c r="G84" s="5"/>
    </row>
    <row r="85" spans="1:7" x14ac:dyDescent="0.35">
      <c r="A85" s="6">
        <v>84</v>
      </c>
      <c r="B85" s="5"/>
      <c r="C85" s="5"/>
      <c r="D85" s="5"/>
      <c r="E85" s="5"/>
      <c r="F85" s="5"/>
      <c r="G85" s="5"/>
    </row>
    <row r="86" spans="1:7" x14ac:dyDescent="0.35">
      <c r="A86" s="6">
        <v>85</v>
      </c>
      <c r="B86" s="5"/>
      <c r="C86" s="5"/>
      <c r="D86" s="5"/>
      <c r="E86" s="5"/>
      <c r="F86" s="5"/>
      <c r="G86" s="5"/>
    </row>
    <row r="87" spans="1:7" x14ac:dyDescent="0.35">
      <c r="A87" s="6">
        <v>86</v>
      </c>
      <c r="B87" s="5"/>
      <c r="C87" s="5"/>
      <c r="D87" s="5"/>
      <c r="E87" s="5"/>
      <c r="F87" s="5"/>
      <c r="G87" s="5"/>
    </row>
    <row r="88" spans="1:7" x14ac:dyDescent="0.35">
      <c r="A88" s="6">
        <v>87</v>
      </c>
      <c r="B88" s="5"/>
      <c r="C88" s="5"/>
      <c r="D88" s="5"/>
      <c r="E88" s="5"/>
      <c r="F88" s="5"/>
      <c r="G88" s="5"/>
    </row>
    <row r="89" spans="1:7" x14ac:dyDescent="0.35">
      <c r="A89" s="6">
        <v>88</v>
      </c>
      <c r="B89" s="5"/>
      <c r="C89" s="5"/>
      <c r="D89" s="5"/>
      <c r="E89" s="5"/>
      <c r="F89" s="5"/>
      <c r="G89" s="5"/>
    </row>
    <row r="90" spans="1:7" x14ac:dyDescent="0.35">
      <c r="A90" s="6">
        <v>89</v>
      </c>
      <c r="B90" s="5"/>
      <c r="C90" s="5"/>
      <c r="D90" s="5"/>
      <c r="E90" s="5"/>
      <c r="F90" s="5"/>
      <c r="G90" s="5"/>
    </row>
    <row r="91" spans="1:7" x14ac:dyDescent="0.35">
      <c r="A91" s="6">
        <v>90</v>
      </c>
      <c r="B91" s="5"/>
      <c r="C91" s="5"/>
      <c r="D91" s="5"/>
      <c r="E91" s="5"/>
      <c r="F91" s="5"/>
      <c r="G91" s="5"/>
    </row>
    <row r="92" spans="1:7" x14ac:dyDescent="0.35">
      <c r="A92" s="6">
        <v>91</v>
      </c>
      <c r="B92" s="5"/>
      <c r="C92" s="5"/>
      <c r="D92" s="5"/>
      <c r="E92" s="5"/>
      <c r="F92" s="5"/>
      <c r="G92" s="5"/>
    </row>
    <row r="93" spans="1:7" x14ac:dyDescent="0.35">
      <c r="A93" s="6">
        <v>92</v>
      </c>
      <c r="B93" s="5"/>
      <c r="C93" s="5"/>
      <c r="D93" s="5"/>
      <c r="E93" s="5"/>
      <c r="F93" s="5"/>
      <c r="G93" s="5"/>
    </row>
    <row r="94" spans="1:7" x14ac:dyDescent="0.35">
      <c r="A94" s="6">
        <v>93</v>
      </c>
      <c r="B94" s="5"/>
      <c r="C94" s="5"/>
      <c r="D94" s="5"/>
      <c r="E94" s="5"/>
      <c r="F94" s="5"/>
      <c r="G94" s="5"/>
    </row>
    <row r="95" spans="1:7" x14ac:dyDescent="0.35">
      <c r="A95" s="6">
        <v>94</v>
      </c>
      <c r="B95" s="5"/>
      <c r="C95" s="5"/>
      <c r="D95" s="5"/>
      <c r="E95" s="5"/>
      <c r="F95" s="5"/>
      <c r="G95" s="5"/>
    </row>
    <row r="96" spans="1:7" x14ac:dyDescent="0.35">
      <c r="A96" s="6">
        <v>95</v>
      </c>
      <c r="B96" s="5"/>
      <c r="C96" s="5"/>
      <c r="D96" s="5"/>
      <c r="E96" s="5"/>
      <c r="F96" s="5"/>
      <c r="G96" s="5"/>
    </row>
    <row r="97" spans="1:7" x14ac:dyDescent="0.35">
      <c r="A97" s="6">
        <v>96</v>
      </c>
      <c r="B97" s="5"/>
      <c r="C97" s="5"/>
      <c r="D97" s="5"/>
      <c r="E97" s="5"/>
      <c r="F97" s="5"/>
      <c r="G97" s="5"/>
    </row>
    <row r="98" spans="1:7" x14ac:dyDescent="0.35">
      <c r="A98" s="6">
        <v>97</v>
      </c>
      <c r="B98" s="5"/>
      <c r="C98" s="5"/>
      <c r="D98" s="5"/>
      <c r="E98" s="5"/>
      <c r="F98" s="5"/>
      <c r="G98" s="5"/>
    </row>
    <row r="99" spans="1:7" x14ac:dyDescent="0.35">
      <c r="A99" s="6">
        <v>98</v>
      </c>
      <c r="B99" s="5"/>
      <c r="C99" s="5"/>
      <c r="D99" s="5"/>
      <c r="E99" s="5"/>
      <c r="F99" s="5"/>
      <c r="G99" s="5"/>
    </row>
    <row r="100" spans="1:7" x14ac:dyDescent="0.35">
      <c r="A100" s="6">
        <v>99</v>
      </c>
      <c r="B100" s="5"/>
      <c r="C100" s="5"/>
      <c r="D100" s="5"/>
      <c r="E100" s="5"/>
      <c r="F100" s="5"/>
      <c r="G100" s="5"/>
    </row>
    <row r="101" spans="1:7" x14ac:dyDescent="0.35">
      <c r="A101" s="6">
        <v>100</v>
      </c>
      <c r="B101" s="5"/>
      <c r="C101" s="5"/>
      <c r="D101" s="5"/>
      <c r="E101" s="5"/>
      <c r="F101" s="5"/>
      <c r="G101" s="5"/>
    </row>
    <row r="102" spans="1:7" x14ac:dyDescent="0.35">
      <c r="A102" s="6">
        <v>101</v>
      </c>
      <c r="B102" s="5"/>
      <c r="C102" s="5"/>
      <c r="D102" s="5"/>
      <c r="E102" s="5"/>
      <c r="F102" s="5"/>
      <c r="G102" s="5"/>
    </row>
    <row r="103" spans="1:7" x14ac:dyDescent="0.35">
      <c r="A103" s="6">
        <v>102</v>
      </c>
      <c r="B103" s="5"/>
      <c r="C103" s="5"/>
      <c r="D103" s="5"/>
      <c r="E103" s="5"/>
      <c r="F103" s="5"/>
      <c r="G103" s="5"/>
    </row>
    <row r="104" spans="1:7" x14ac:dyDescent="0.35">
      <c r="A104" s="6">
        <v>103</v>
      </c>
      <c r="B104" s="5"/>
      <c r="C104" s="5"/>
      <c r="D104" s="5"/>
      <c r="E104" s="5"/>
      <c r="F104" s="5"/>
      <c r="G104" s="5"/>
    </row>
    <row r="105" spans="1:7" x14ac:dyDescent="0.35">
      <c r="A105" s="6">
        <v>104</v>
      </c>
      <c r="B105" s="5"/>
      <c r="C105" s="5"/>
      <c r="D105" s="5"/>
      <c r="E105" s="5"/>
      <c r="F105" s="5"/>
      <c r="G105" s="5"/>
    </row>
    <row r="106" spans="1:7" x14ac:dyDescent="0.35">
      <c r="A106" s="6">
        <v>105</v>
      </c>
      <c r="B106" s="5"/>
      <c r="C106" s="5"/>
      <c r="D106" s="5"/>
      <c r="E106" s="5"/>
      <c r="F106" s="5"/>
      <c r="G106" s="5"/>
    </row>
    <row r="107" spans="1:7" x14ac:dyDescent="0.35">
      <c r="A107" s="6">
        <v>106</v>
      </c>
      <c r="B107" s="5"/>
      <c r="C107" s="5"/>
      <c r="D107" s="5"/>
      <c r="E107" s="5"/>
      <c r="F107" s="5"/>
      <c r="G107" s="5"/>
    </row>
    <row r="108" spans="1:7" x14ac:dyDescent="0.35">
      <c r="A108" s="6">
        <v>107</v>
      </c>
      <c r="B108" s="5"/>
      <c r="C108" s="5"/>
      <c r="D108" s="5"/>
      <c r="E108" s="5"/>
      <c r="F108" s="5"/>
      <c r="G108" s="5"/>
    </row>
    <row r="109" spans="1:7" x14ac:dyDescent="0.35">
      <c r="A109" s="6">
        <v>108</v>
      </c>
      <c r="B109" s="5"/>
      <c r="C109" s="5"/>
      <c r="D109" s="5"/>
      <c r="E109" s="5"/>
      <c r="F109" s="5"/>
      <c r="G109" s="5"/>
    </row>
    <row r="110" spans="1:7" x14ac:dyDescent="0.35">
      <c r="A110" s="6">
        <v>109</v>
      </c>
      <c r="B110" s="5"/>
      <c r="C110" s="5"/>
      <c r="D110" s="5"/>
      <c r="E110" s="5"/>
      <c r="F110" s="5"/>
      <c r="G110" s="5"/>
    </row>
    <row r="111" spans="1:7" x14ac:dyDescent="0.35">
      <c r="A111" s="6">
        <v>110</v>
      </c>
      <c r="B111" s="5"/>
      <c r="C111" s="5"/>
      <c r="D111" s="5"/>
      <c r="E111" s="5"/>
      <c r="F111" s="5"/>
      <c r="G111" s="5"/>
    </row>
    <row r="112" spans="1:7" x14ac:dyDescent="0.35">
      <c r="A112" s="6">
        <v>111</v>
      </c>
      <c r="B112" s="5"/>
      <c r="C112" s="5"/>
      <c r="D112" s="5"/>
      <c r="E112" s="5"/>
      <c r="F112" s="5"/>
      <c r="G112" s="5"/>
    </row>
    <row r="113" spans="1:7" x14ac:dyDescent="0.35">
      <c r="A113" s="6">
        <v>112</v>
      </c>
      <c r="B113" s="5"/>
      <c r="C113" s="5"/>
      <c r="D113" s="5"/>
      <c r="E113" s="5"/>
      <c r="F113" s="5"/>
      <c r="G113" s="5"/>
    </row>
    <row r="114" spans="1:7" x14ac:dyDescent="0.35">
      <c r="A114" s="6">
        <v>113</v>
      </c>
      <c r="B114" s="5"/>
      <c r="C114" s="5"/>
      <c r="D114" s="5"/>
      <c r="E114" s="5"/>
      <c r="F114" s="5"/>
      <c r="G114" s="5"/>
    </row>
    <row r="115" spans="1:7" x14ac:dyDescent="0.35">
      <c r="A115" s="6">
        <v>114</v>
      </c>
      <c r="B115" s="5"/>
      <c r="C115" s="5"/>
      <c r="D115" s="5"/>
      <c r="E115" s="5"/>
      <c r="F115" s="5"/>
      <c r="G115" s="5"/>
    </row>
    <row r="116" spans="1:7" x14ac:dyDescent="0.35">
      <c r="A116" s="6">
        <v>115</v>
      </c>
      <c r="B116" s="5"/>
      <c r="C116" s="5"/>
      <c r="D116" s="5"/>
      <c r="E116" s="5"/>
      <c r="F116" s="5"/>
      <c r="G116" s="5"/>
    </row>
    <row r="117" spans="1:7" x14ac:dyDescent="0.35">
      <c r="A117" s="6">
        <v>116</v>
      </c>
      <c r="B117" s="5"/>
      <c r="C117" s="5"/>
      <c r="D117" s="5"/>
      <c r="E117" s="5"/>
      <c r="F117" s="5"/>
      <c r="G117" s="5"/>
    </row>
    <row r="118" spans="1:7" x14ac:dyDescent="0.35">
      <c r="A118" s="6">
        <v>117</v>
      </c>
      <c r="B118" s="5"/>
      <c r="C118" s="5"/>
      <c r="D118" s="5"/>
      <c r="E118" s="5"/>
      <c r="F118" s="5"/>
      <c r="G118" s="5"/>
    </row>
    <row r="119" spans="1:7" x14ac:dyDescent="0.35">
      <c r="A119" s="6">
        <v>118</v>
      </c>
      <c r="B119" s="5"/>
      <c r="C119" s="5"/>
      <c r="D119" s="5"/>
      <c r="E119" s="5"/>
      <c r="F119" s="5"/>
      <c r="G119" s="5"/>
    </row>
    <row r="120" spans="1:7" x14ac:dyDescent="0.35">
      <c r="A120" s="6">
        <v>119</v>
      </c>
      <c r="B120" s="5"/>
      <c r="C120" s="5"/>
      <c r="D120" s="5"/>
      <c r="E120" s="5"/>
      <c r="F120" s="5"/>
      <c r="G120" s="5"/>
    </row>
    <row r="121" spans="1:7" x14ac:dyDescent="0.35">
      <c r="A121" s="6">
        <v>120</v>
      </c>
      <c r="B121" s="5"/>
      <c r="C121" s="5"/>
      <c r="D121" s="5"/>
      <c r="E121" s="5"/>
      <c r="F121" s="5"/>
      <c r="G121" s="5"/>
    </row>
    <row r="122" spans="1:7" x14ac:dyDescent="0.35">
      <c r="A122" s="6">
        <v>121</v>
      </c>
      <c r="B122" s="5"/>
      <c r="C122" s="5"/>
      <c r="D122" s="5"/>
      <c r="E122" s="5"/>
      <c r="F122" s="5"/>
      <c r="G122" s="5"/>
    </row>
    <row r="123" spans="1:7" x14ac:dyDescent="0.35">
      <c r="A123" s="6">
        <v>122</v>
      </c>
      <c r="B123" s="5"/>
      <c r="C123" s="5"/>
      <c r="D123" s="5"/>
      <c r="E123" s="5"/>
      <c r="F123" s="5"/>
      <c r="G123" s="5"/>
    </row>
    <row r="124" spans="1:7" x14ac:dyDescent="0.35">
      <c r="A124" s="6">
        <v>123</v>
      </c>
      <c r="B124" s="5"/>
      <c r="C124" s="5"/>
      <c r="D124" s="5"/>
      <c r="E124" s="5"/>
      <c r="F124" s="5"/>
      <c r="G124" s="5"/>
    </row>
    <row r="125" spans="1:7" x14ac:dyDescent="0.35">
      <c r="A125" s="6">
        <v>124</v>
      </c>
      <c r="B125" s="5"/>
      <c r="C125" s="5"/>
      <c r="D125" s="5"/>
      <c r="E125" s="5"/>
      <c r="F125" s="5"/>
      <c r="G125" s="5"/>
    </row>
    <row r="126" spans="1:7" x14ac:dyDescent="0.35">
      <c r="A126" s="6">
        <v>125</v>
      </c>
      <c r="B126" s="5"/>
      <c r="C126" s="5"/>
      <c r="D126" s="5"/>
      <c r="E126" s="5"/>
      <c r="F126" s="5"/>
      <c r="G126" s="5"/>
    </row>
    <row r="127" spans="1:7" x14ac:dyDescent="0.35">
      <c r="A127" s="6">
        <v>126</v>
      </c>
      <c r="B127" s="5"/>
      <c r="C127" s="5"/>
      <c r="D127" s="5"/>
      <c r="E127" s="5"/>
      <c r="F127" s="5"/>
      <c r="G127" s="5"/>
    </row>
    <row r="128" spans="1:7" x14ac:dyDescent="0.35">
      <c r="A128" s="6">
        <v>127</v>
      </c>
      <c r="B128" s="5"/>
      <c r="C128" s="5"/>
      <c r="D128" s="5"/>
      <c r="E128" s="5"/>
      <c r="F128" s="5"/>
      <c r="G128" s="5"/>
    </row>
    <row r="129" spans="1:7" x14ac:dyDescent="0.35">
      <c r="A129" s="6">
        <v>128</v>
      </c>
      <c r="B129" s="5"/>
      <c r="C129" s="5"/>
      <c r="D129" s="5"/>
      <c r="E129" s="5"/>
      <c r="F129" s="5"/>
      <c r="G129" s="5"/>
    </row>
    <row r="130" spans="1:7" x14ac:dyDescent="0.35">
      <c r="A130" s="6">
        <v>129</v>
      </c>
      <c r="B130" s="5"/>
      <c r="C130" s="5"/>
      <c r="D130" s="5"/>
      <c r="E130" s="5"/>
      <c r="F130" s="5"/>
      <c r="G130" s="5"/>
    </row>
    <row r="131" spans="1:7" x14ac:dyDescent="0.35">
      <c r="A131" s="6">
        <v>130</v>
      </c>
      <c r="B131" s="5"/>
      <c r="C131" s="5"/>
      <c r="D131" s="5"/>
      <c r="E131" s="5"/>
      <c r="F131" s="5"/>
      <c r="G131" s="5"/>
    </row>
    <row r="132" spans="1:7" x14ac:dyDescent="0.35">
      <c r="A132" s="6">
        <v>131</v>
      </c>
      <c r="B132" s="5"/>
      <c r="C132" s="5"/>
      <c r="D132" s="5"/>
      <c r="E132" s="5"/>
      <c r="F132" s="5"/>
      <c r="G132" s="5"/>
    </row>
    <row r="133" spans="1:7" x14ac:dyDescent="0.35">
      <c r="A133" s="6">
        <v>132</v>
      </c>
      <c r="B133" s="5"/>
      <c r="C133" s="5"/>
      <c r="D133" s="5"/>
      <c r="E133" s="5"/>
      <c r="F133" s="5"/>
      <c r="G133" s="5"/>
    </row>
    <row r="134" spans="1:7" x14ac:dyDescent="0.35">
      <c r="A134" s="6">
        <v>133</v>
      </c>
      <c r="B134" s="5"/>
      <c r="C134" s="5"/>
      <c r="D134" s="5"/>
      <c r="E134" s="5"/>
      <c r="F134" s="5"/>
      <c r="G134" s="5"/>
    </row>
    <row r="135" spans="1:7" x14ac:dyDescent="0.35">
      <c r="A135" s="6">
        <v>134</v>
      </c>
      <c r="B135" s="5"/>
      <c r="C135" s="5"/>
      <c r="D135" s="5"/>
      <c r="E135" s="5"/>
      <c r="F135" s="5"/>
      <c r="G135" s="5"/>
    </row>
    <row r="136" spans="1:7" x14ac:dyDescent="0.35">
      <c r="A136" s="6">
        <v>135</v>
      </c>
      <c r="B136" s="5"/>
      <c r="C136" s="5"/>
      <c r="D136" s="5"/>
      <c r="E136" s="5"/>
      <c r="F136" s="5"/>
      <c r="G136" s="5"/>
    </row>
    <row r="137" spans="1:7" x14ac:dyDescent="0.35">
      <c r="A137" s="6">
        <v>136</v>
      </c>
      <c r="B137" s="5"/>
      <c r="C137" s="5"/>
      <c r="D137" s="5"/>
      <c r="E137" s="5"/>
      <c r="F137" s="5"/>
      <c r="G137" s="5"/>
    </row>
    <row r="138" spans="1:7" x14ac:dyDescent="0.35">
      <c r="A138" s="6">
        <v>137</v>
      </c>
      <c r="B138" s="5"/>
      <c r="C138" s="5"/>
      <c r="D138" s="5"/>
      <c r="E138" s="5"/>
      <c r="F138" s="5"/>
      <c r="G138" s="5"/>
    </row>
    <row r="139" spans="1:7" x14ac:dyDescent="0.35">
      <c r="A139" s="6">
        <v>138</v>
      </c>
      <c r="B139" s="5"/>
      <c r="C139" s="5"/>
      <c r="D139" s="5"/>
      <c r="E139" s="5"/>
      <c r="F139" s="5"/>
      <c r="G139" s="5"/>
    </row>
    <row r="140" spans="1:7" x14ac:dyDescent="0.35">
      <c r="A140" s="6">
        <v>139</v>
      </c>
      <c r="B140" s="5"/>
      <c r="C140" s="5"/>
      <c r="D140" s="5"/>
      <c r="E140" s="5"/>
      <c r="F140" s="5"/>
      <c r="G140" s="5"/>
    </row>
    <row r="141" spans="1:7" x14ac:dyDescent="0.35">
      <c r="A141" s="6">
        <v>140</v>
      </c>
      <c r="B141" s="5"/>
      <c r="C141" s="5"/>
      <c r="D141" s="5"/>
      <c r="E141" s="5"/>
      <c r="F141" s="5"/>
      <c r="G141" s="5"/>
    </row>
    <row r="142" spans="1:7" x14ac:dyDescent="0.35">
      <c r="A142" s="6">
        <v>141</v>
      </c>
      <c r="B142" s="5"/>
      <c r="C142" s="5"/>
      <c r="D142" s="5"/>
      <c r="E142" s="5"/>
      <c r="F142" s="5"/>
      <c r="G142" s="5"/>
    </row>
    <row r="143" spans="1:7" x14ac:dyDescent="0.35">
      <c r="A143" s="6">
        <v>142</v>
      </c>
      <c r="B143" s="5"/>
      <c r="C143" s="5"/>
      <c r="D143" s="5"/>
      <c r="E143" s="5"/>
      <c r="F143" s="5"/>
      <c r="G143" s="5"/>
    </row>
    <row r="144" spans="1:7" x14ac:dyDescent="0.35">
      <c r="A144" s="6">
        <v>143</v>
      </c>
      <c r="B144" s="5"/>
      <c r="C144" s="5"/>
      <c r="D144" s="5"/>
      <c r="E144" s="5"/>
      <c r="F144" s="5"/>
      <c r="G144" s="5"/>
    </row>
    <row r="145" spans="1:7" x14ac:dyDescent="0.35">
      <c r="A145" s="6">
        <v>144</v>
      </c>
      <c r="B145" s="5"/>
      <c r="C145" s="5"/>
      <c r="D145" s="5"/>
      <c r="E145" s="5"/>
      <c r="F145" s="5"/>
      <c r="G145" s="5"/>
    </row>
    <row r="146" spans="1:7" x14ac:dyDescent="0.35">
      <c r="A146" s="6">
        <v>145</v>
      </c>
      <c r="B146" s="5"/>
      <c r="C146" s="5"/>
      <c r="D146" s="5"/>
      <c r="E146" s="5"/>
      <c r="F146" s="5"/>
      <c r="G146" s="5"/>
    </row>
    <row r="147" spans="1:7" x14ac:dyDescent="0.35">
      <c r="A147" s="6">
        <v>146</v>
      </c>
      <c r="B147" s="5"/>
      <c r="C147" s="5"/>
      <c r="D147" s="5"/>
      <c r="E147" s="5"/>
      <c r="F147" s="5"/>
      <c r="G147" s="5"/>
    </row>
    <row r="148" spans="1:7" x14ac:dyDescent="0.35">
      <c r="A148" s="6">
        <v>147</v>
      </c>
      <c r="B148" s="5"/>
      <c r="C148" s="5"/>
      <c r="D148" s="5"/>
      <c r="E148" s="5"/>
      <c r="F148" s="5"/>
      <c r="G148" s="5"/>
    </row>
    <row r="149" spans="1:7" x14ac:dyDescent="0.35">
      <c r="A149" s="6">
        <v>148</v>
      </c>
      <c r="B149" s="5"/>
      <c r="C149" s="5"/>
      <c r="D149" s="5"/>
      <c r="E149" s="5"/>
      <c r="F149" s="5"/>
      <c r="G149" s="5"/>
    </row>
    <row r="150" spans="1:7" x14ac:dyDescent="0.35">
      <c r="A150" s="6">
        <v>149</v>
      </c>
      <c r="B150" s="5"/>
      <c r="C150" s="5"/>
      <c r="D150" s="5"/>
      <c r="E150" s="5"/>
      <c r="F150" s="5"/>
      <c r="G150" s="5"/>
    </row>
    <row r="151" spans="1:7" x14ac:dyDescent="0.35">
      <c r="A151" s="6">
        <v>150</v>
      </c>
      <c r="B151" s="5"/>
      <c r="C151" s="5"/>
      <c r="D151" s="5"/>
      <c r="E151" s="5"/>
      <c r="F151" s="5"/>
      <c r="G151" s="5"/>
    </row>
    <row r="152" spans="1:7" x14ac:dyDescent="0.35">
      <c r="A152" s="6">
        <v>151</v>
      </c>
      <c r="B152" s="5"/>
      <c r="C152" s="5"/>
      <c r="D152" s="5"/>
      <c r="E152" s="5"/>
      <c r="F152" s="5"/>
      <c r="G152" s="5"/>
    </row>
    <row r="153" spans="1:7" x14ac:dyDescent="0.35">
      <c r="A153" s="6">
        <v>152</v>
      </c>
      <c r="B153" s="5"/>
      <c r="C153" s="5"/>
      <c r="D153" s="5"/>
      <c r="E153" s="5"/>
      <c r="F153" s="5"/>
      <c r="G153" s="5"/>
    </row>
    <row r="154" spans="1:7" x14ac:dyDescent="0.35">
      <c r="A154" s="6">
        <v>153</v>
      </c>
      <c r="B154" s="5"/>
      <c r="C154" s="5"/>
      <c r="D154" s="5"/>
      <c r="E154" s="5"/>
      <c r="F154" s="5"/>
      <c r="G154" s="5"/>
    </row>
    <row r="155" spans="1:7" x14ac:dyDescent="0.35">
      <c r="A155" s="6">
        <v>154</v>
      </c>
      <c r="B155" s="5"/>
      <c r="C155" s="5"/>
      <c r="D155" s="5"/>
      <c r="E155" s="5"/>
      <c r="F155" s="5"/>
      <c r="G155" s="5"/>
    </row>
    <row r="156" spans="1:7" x14ac:dyDescent="0.35">
      <c r="A156" s="6">
        <v>155</v>
      </c>
      <c r="B156" s="5"/>
      <c r="C156" s="5"/>
      <c r="D156" s="5"/>
      <c r="E156" s="5"/>
      <c r="F156" s="5"/>
      <c r="G156" s="5"/>
    </row>
    <row r="157" spans="1:7" x14ac:dyDescent="0.35">
      <c r="A157" s="6">
        <v>156</v>
      </c>
      <c r="B157" s="5"/>
      <c r="C157" s="5"/>
      <c r="D157" s="5"/>
      <c r="E157" s="5"/>
      <c r="F157" s="5"/>
      <c r="G157" s="5"/>
    </row>
    <row r="158" spans="1:7" x14ac:dyDescent="0.35">
      <c r="A158" s="6">
        <v>157</v>
      </c>
      <c r="B158" s="5"/>
      <c r="C158" s="5"/>
      <c r="D158" s="5"/>
      <c r="E158" s="5"/>
      <c r="F158" s="5"/>
      <c r="G158" s="5"/>
    </row>
    <row r="159" spans="1:7" x14ac:dyDescent="0.35">
      <c r="A159" s="6">
        <v>158</v>
      </c>
      <c r="B159" s="5"/>
      <c r="C159" s="5"/>
      <c r="D159" s="5"/>
      <c r="E159" s="5"/>
      <c r="F159" s="5"/>
      <c r="G159" s="5"/>
    </row>
    <row r="160" spans="1:7" x14ac:dyDescent="0.35">
      <c r="A160" s="6">
        <v>159</v>
      </c>
      <c r="B160" s="5"/>
      <c r="C160" s="5"/>
      <c r="D160" s="5"/>
      <c r="E160" s="5"/>
      <c r="F160" s="5"/>
      <c r="G160" s="5"/>
    </row>
    <row r="161" spans="1:7" x14ac:dyDescent="0.35">
      <c r="A161" s="6">
        <v>160</v>
      </c>
      <c r="B161" s="5"/>
      <c r="C161" s="5"/>
      <c r="D161" s="5"/>
      <c r="E161" s="5"/>
      <c r="F161" s="5"/>
      <c r="G161" s="5"/>
    </row>
    <row r="162" spans="1:7" x14ac:dyDescent="0.35">
      <c r="A162" s="6">
        <v>161</v>
      </c>
      <c r="B162" s="5"/>
      <c r="C162" s="5"/>
      <c r="D162" s="5"/>
      <c r="E162" s="5"/>
      <c r="F162" s="5"/>
      <c r="G162" s="5"/>
    </row>
    <row r="163" spans="1:7" x14ac:dyDescent="0.35">
      <c r="A163" s="6">
        <v>162</v>
      </c>
      <c r="B163" s="5"/>
      <c r="C163" s="5"/>
      <c r="D163" s="5"/>
      <c r="E163" s="5"/>
      <c r="F163" s="5"/>
      <c r="G163" s="5"/>
    </row>
    <row r="164" spans="1:7" x14ac:dyDescent="0.35">
      <c r="A164" s="6">
        <v>163</v>
      </c>
      <c r="B164" s="5"/>
      <c r="C164" s="5"/>
      <c r="D164" s="5"/>
      <c r="E164" s="5"/>
      <c r="F164" s="5"/>
      <c r="G164" s="5"/>
    </row>
    <row r="165" spans="1:7" x14ac:dyDescent="0.35">
      <c r="A165" s="6">
        <v>164</v>
      </c>
      <c r="B165" s="5"/>
      <c r="C165" s="5"/>
      <c r="D165" s="5"/>
      <c r="E165" s="5"/>
      <c r="F165" s="5"/>
      <c r="G165" s="5"/>
    </row>
    <row r="166" spans="1:7" x14ac:dyDescent="0.35">
      <c r="A166" s="6">
        <v>165</v>
      </c>
      <c r="B166" s="5"/>
      <c r="C166" s="5"/>
      <c r="D166" s="5"/>
      <c r="E166" s="5"/>
      <c r="F166" s="5"/>
      <c r="G166" s="5"/>
    </row>
    <row r="167" spans="1:7" x14ac:dyDescent="0.35">
      <c r="A167" s="6">
        <v>166</v>
      </c>
      <c r="B167" s="5"/>
      <c r="C167" s="5"/>
      <c r="D167" s="5"/>
      <c r="E167" s="5"/>
      <c r="F167" s="5"/>
      <c r="G167" s="5"/>
    </row>
    <row r="168" spans="1:7" x14ac:dyDescent="0.35">
      <c r="A168" s="6">
        <v>167</v>
      </c>
      <c r="B168" s="5"/>
      <c r="C168" s="5"/>
      <c r="D168" s="5"/>
      <c r="E168" s="5"/>
      <c r="F168" s="5"/>
      <c r="G168" s="5"/>
    </row>
    <row r="169" spans="1:7" x14ac:dyDescent="0.35">
      <c r="A169" s="6">
        <v>168</v>
      </c>
      <c r="B169" s="5"/>
      <c r="C169" s="5"/>
      <c r="D169" s="5"/>
      <c r="E169" s="5"/>
      <c r="F169" s="5"/>
      <c r="G169" s="5"/>
    </row>
    <row r="170" spans="1:7" x14ac:dyDescent="0.35">
      <c r="A170" s="6">
        <v>169</v>
      </c>
      <c r="B170" s="5"/>
      <c r="C170" s="5"/>
      <c r="D170" s="5"/>
      <c r="E170" s="5"/>
      <c r="F170" s="5"/>
      <c r="G170" s="5"/>
    </row>
    <row r="171" spans="1:7" x14ac:dyDescent="0.35">
      <c r="A171" s="6">
        <v>170</v>
      </c>
      <c r="B171" s="5"/>
      <c r="C171" s="5"/>
      <c r="D171" s="5"/>
      <c r="E171" s="5"/>
      <c r="F171" s="5"/>
      <c r="G171" s="5"/>
    </row>
    <row r="172" spans="1:7" x14ac:dyDescent="0.35">
      <c r="A172" s="6">
        <v>171</v>
      </c>
      <c r="B172" s="5"/>
      <c r="C172" s="5"/>
      <c r="D172" s="5"/>
      <c r="E172" s="5"/>
      <c r="F172" s="5"/>
      <c r="G172" s="5"/>
    </row>
    <row r="173" spans="1:7" x14ac:dyDescent="0.35">
      <c r="A173" s="6">
        <v>172</v>
      </c>
      <c r="B173" s="5"/>
      <c r="C173" s="5"/>
      <c r="D173" s="5"/>
      <c r="E173" s="5"/>
      <c r="F173" s="5"/>
      <c r="G173" s="5"/>
    </row>
    <row r="174" spans="1:7" x14ac:dyDescent="0.35">
      <c r="A174" s="6">
        <v>173</v>
      </c>
      <c r="B174" s="5"/>
      <c r="C174" s="5"/>
      <c r="D174" s="5"/>
      <c r="E174" s="5"/>
      <c r="F174" s="5"/>
      <c r="G174" s="5"/>
    </row>
    <row r="175" spans="1:7" x14ac:dyDescent="0.35">
      <c r="A175" s="6">
        <v>174</v>
      </c>
      <c r="B175" s="5"/>
      <c r="C175" s="5"/>
      <c r="D175" s="5"/>
      <c r="E175" s="5"/>
      <c r="F175" s="5"/>
      <c r="G175" s="5"/>
    </row>
    <row r="176" spans="1:7" x14ac:dyDescent="0.35">
      <c r="A176" s="6">
        <v>175</v>
      </c>
      <c r="B176" s="5"/>
      <c r="C176" s="5"/>
      <c r="D176" s="5"/>
      <c r="E176" s="5"/>
      <c r="F176" s="5"/>
      <c r="G176" s="5"/>
    </row>
    <row r="177" spans="1:7" x14ac:dyDescent="0.35">
      <c r="A177" s="6">
        <v>176</v>
      </c>
      <c r="B177" s="5"/>
      <c r="C177" s="5"/>
      <c r="D177" s="5"/>
      <c r="E177" s="5"/>
      <c r="F177" s="5"/>
      <c r="G177" s="5"/>
    </row>
    <row r="178" spans="1:7" x14ac:dyDescent="0.35">
      <c r="A178" s="6">
        <v>177</v>
      </c>
      <c r="B178" s="5"/>
      <c r="C178" s="5"/>
      <c r="D178" s="5"/>
      <c r="E178" s="5"/>
      <c r="F178" s="5"/>
      <c r="G178" s="5"/>
    </row>
    <row r="179" spans="1:7" x14ac:dyDescent="0.35">
      <c r="A179" s="6">
        <v>178</v>
      </c>
      <c r="B179" s="5"/>
      <c r="C179" s="5"/>
      <c r="D179" s="5"/>
      <c r="E179" s="5"/>
      <c r="F179" s="5"/>
      <c r="G179" s="5"/>
    </row>
    <row r="180" spans="1:7" x14ac:dyDescent="0.35">
      <c r="A180" s="6">
        <v>179</v>
      </c>
      <c r="B180" s="5"/>
      <c r="C180" s="5"/>
      <c r="D180" s="5"/>
      <c r="E180" s="5"/>
      <c r="F180" s="5"/>
      <c r="G180" s="5"/>
    </row>
    <row r="181" spans="1:7" x14ac:dyDescent="0.35">
      <c r="A181" s="6">
        <v>180</v>
      </c>
      <c r="B181" s="5"/>
      <c r="C181" s="5"/>
      <c r="D181" s="5"/>
      <c r="E181" s="5"/>
      <c r="F181" s="5"/>
      <c r="G181" s="5"/>
    </row>
    <row r="182" spans="1:7" x14ac:dyDescent="0.35">
      <c r="A182" s="6">
        <v>181</v>
      </c>
      <c r="B182" s="5"/>
      <c r="C182" s="5"/>
      <c r="D182" s="5"/>
      <c r="E182" s="5"/>
      <c r="F182" s="5"/>
      <c r="G182" s="5"/>
    </row>
    <row r="183" spans="1:7" x14ac:dyDescent="0.35">
      <c r="A183" s="6">
        <v>182</v>
      </c>
      <c r="B183" s="5"/>
      <c r="C183" s="5"/>
      <c r="D183" s="5"/>
      <c r="E183" s="5"/>
      <c r="F183" s="5"/>
      <c r="G183" s="5"/>
    </row>
    <row r="184" spans="1:7" x14ac:dyDescent="0.35">
      <c r="A184" s="6">
        <v>183</v>
      </c>
      <c r="B184" s="5"/>
      <c r="C184" s="5"/>
      <c r="D184" s="5"/>
      <c r="E184" s="5"/>
      <c r="F184" s="5"/>
      <c r="G184" s="5"/>
    </row>
    <row r="185" spans="1:7" x14ac:dyDescent="0.35">
      <c r="A185" s="6">
        <v>184</v>
      </c>
      <c r="B185" s="5"/>
      <c r="C185" s="5"/>
      <c r="D185" s="5"/>
      <c r="E185" s="5"/>
      <c r="F185" s="5"/>
      <c r="G185" s="5"/>
    </row>
    <row r="186" spans="1:7" x14ac:dyDescent="0.35">
      <c r="A186" s="6">
        <v>185</v>
      </c>
      <c r="B186" s="5"/>
      <c r="C186" s="5"/>
      <c r="D186" s="5"/>
      <c r="E186" s="5"/>
      <c r="F186" s="5"/>
      <c r="G186" s="5"/>
    </row>
    <row r="187" spans="1:7" x14ac:dyDescent="0.35">
      <c r="A187" s="6">
        <v>186</v>
      </c>
      <c r="B187" s="5"/>
      <c r="C187" s="5"/>
      <c r="D187" s="5"/>
      <c r="E187" s="5"/>
      <c r="F187" s="5"/>
      <c r="G187" s="5"/>
    </row>
    <row r="188" spans="1:7" x14ac:dyDescent="0.35">
      <c r="A188" s="6">
        <v>187</v>
      </c>
      <c r="B188" s="5"/>
      <c r="C188" s="5"/>
      <c r="D188" s="5"/>
      <c r="E188" s="5"/>
      <c r="F188" s="5"/>
      <c r="G188" s="5"/>
    </row>
    <row r="189" spans="1:7" x14ac:dyDescent="0.35">
      <c r="A189" s="6">
        <v>188</v>
      </c>
      <c r="B189" s="5"/>
      <c r="C189" s="5"/>
      <c r="D189" s="5"/>
      <c r="E189" s="5"/>
      <c r="F189" s="5"/>
      <c r="G189" s="5"/>
    </row>
    <row r="190" spans="1:7" x14ac:dyDescent="0.35">
      <c r="A190" s="6">
        <v>189</v>
      </c>
      <c r="B190" s="5"/>
      <c r="C190" s="5"/>
      <c r="D190" s="5"/>
      <c r="E190" s="5"/>
      <c r="F190" s="5"/>
      <c r="G190" s="5"/>
    </row>
    <row r="191" spans="1:7" x14ac:dyDescent="0.35">
      <c r="A191" s="6">
        <v>190</v>
      </c>
      <c r="B191" s="5"/>
      <c r="C191" s="5"/>
      <c r="D191" s="5"/>
      <c r="E191" s="5"/>
      <c r="F191" s="5"/>
      <c r="G191" s="5"/>
    </row>
    <row r="192" spans="1:7" x14ac:dyDescent="0.35">
      <c r="A192" s="6">
        <v>191</v>
      </c>
      <c r="B192" s="5"/>
      <c r="C192" s="5"/>
      <c r="D192" s="5"/>
      <c r="E192" s="5"/>
      <c r="F192" s="5"/>
      <c r="G192" s="5"/>
    </row>
    <row r="193" spans="1:7" x14ac:dyDescent="0.35">
      <c r="A193" s="6">
        <v>192</v>
      </c>
      <c r="B193" s="5"/>
      <c r="C193" s="5"/>
      <c r="D193" s="5"/>
      <c r="E193" s="5"/>
      <c r="F193" s="5"/>
      <c r="G193" s="5"/>
    </row>
    <row r="194" spans="1:7" x14ac:dyDescent="0.35">
      <c r="A194" s="6">
        <v>193</v>
      </c>
      <c r="B194" s="5"/>
      <c r="C194" s="5"/>
      <c r="D194" s="5"/>
      <c r="E194" s="5"/>
      <c r="F194" s="5"/>
      <c r="G194" s="5"/>
    </row>
    <row r="195" spans="1:7" x14ac:dyDescent="0.35">
      <c r="A195" s="6">
        <v>194</v>
      </c>
      <c r="B195" s="5"/>
      <c r="C195" s="5"/>
      <c r="D195" s="5"/>
      <c r="E195" s="5"/>
      <c r="F195" s="5"/>
      <c r="G195" s="5"/>
    </row>
    <row r="196" spans="1:7" x14ac:dyDescent="0.35">
      <c r="A196" s="6">
        <v>195</v>
      </c>
      <c r="B196" s="5"/>
      <c r="C196" s="5"/>
      <c r="D196" s="5"/>
      <c r="E196" s="5"/>
      <c r="F196" s="5"/>
      <c r="G196" s="5"/>
    </row>
    <row r="197" spans="1:7" x14ac:dyDescent="0.35">
      <c r="A197" s="6">
        <v>196</v>
      </c>
      <c r="B197" s="5"/>
      <c r="C197" s="5"/>
      <c r="D197" s="5"/>
      <c r="E197" s="5"/>
      <c r="F197" s="5"/>
      <c r="G197" s="5"/>
    </row>
    <row r="198" spans="1:7" x14ac:dyDescent="0.35">
      <c r="A198" s="6">
        <v>197</v>
      </c>
      <c r="B198" s="5"/>
      <c r="C198" s="5"/>
      <c r="D198" s="5"/>
      <c r="E198" s="5"/>
      <c r="F198" s="5"/>
      <c r="G198" s="5"/>
    </row>
    <row r="199" spans="1:7" x14ac:dyDescent="0.35">
      <c r="A199" s="6">
        <v>198</v>
      </c>
      <c r="B199" s="5"/>
      <c r="C199" s="5"/>
      <c r="D199" s="5"/>
      <c r="E199" s="5"/>
      <c r="F199" s="5"/>
      <c r="G199" s="5"/>
    </row>
    <row r="200" spans="1:7" x14ac:dyDescent="0.35">
      <c r="A200" s="6">
        <v>199</v>
      </c>
      <c r="B200" s="5"/>
      <c r="C200" s="5"/>
      <c r="D200" s="5"/>
      <c r="E200" s="5"/>
      <c r="F200" s="5"/>
      <c r="G200" s="5"/>
    </row>
    <row r="201" spans="1:7" x14ac:dyDescent="0.35">
      <c r="A201" s="6">
        <v>200</v>
      </c>
      <c r="B201" s="5"/>
      <c r="C201" s="5"/>
      <c r="D201" s="5"/>
      <c r="E201" s="5"/>
      <c r="F201" s="5"/>
      <c r="G201" s="5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topLeftCell="E1" workbookViewId="0">
      <selection activeCell="I12" sqref="I12"/>
    </sheetView>
  </sheetViews>
  <sheetFormatPr defaultRowHeight="14.5" x14ac:dyDescent="0.35"/>
  <cols>
    <col min="1" max="1" width="4.90625" customWidth="1"/>
    <col min="2" max="2" width="18" customWidth="1"/>
    <col min="3" max="3" width="21.36328125" customWidth="1"/>
    <col min="4" max="5" width="18" customWidth="1"/>
    <col min="6" max="6" width="38.453125" customWidth="1"/>
    <col min="7" max="12" width="18" customWidth="1"/>
  </cols>
  <sheetData>
    <row r="1" spans="1:12" x14ac:dyDescent="0.35">
      <c r="A1" s="10" t="s">
        <v>0</v>
      </c>
      <c r="B1" s="10" t="s">
        <v>1</v>
      </c>
      <c r="C1" s="10" t="s">
        <v>7</v>
      </c>
      <c r="D1" s="10" t="s">
        <v>3</v>
      </c>
      <c r="E1" s="10" t="s">
        <v>8</v>
      </c>
      <c r="F1" s="10" t="s">
        <v>9</v>
      </c>
      <c r="G1" s="10" t="s">
        <v>10</v>
      </c>
      <c r="H1" s="10" t="s">
        <v>11</v>
      </c>
      <c r="I1" s="10" t="s">
        <v>12</v>
      </c>
      <c r="J1" s="10" t="s">
        <v>13</v>
      </c>
      <c r="K1" s="10" t="s">
        <v>14</v>
      </c>
      <c r="L1" s="10" t="s">
        <v>15</v>
      </c>
    </row>
    <row r="2" spans="1:12" x14ac:dyDescent="0.35">
      <c r="A2" s="6">
        <v>1</v>
      </c>
      <c r="B2" s="5"/>
      <c r="C2" s="5"/>
      <c r="D2" s="5"/>
      <c r="E2" s="5"/>
      <c r="F2" s="5" t="s">
        <v>16</v>
      </c>
      <c r="G2" s="5"/>
      <c r="H2" s="6">
        <v>25</v>
      </c>
      <c r="I2" s="6">
        <f>ROUND(G2*H2/5,2)</f>
        <v>0</v>
      </c>
      <c r="J2" s="5"/>
      <c r="K2" s="5"/>
      <c r="L2" s="5"/>
    </row>
    <row r="3" spans="1:12" ht="19.5" customHeight="1" x14ac:dyDescent="0.35">
      <c r="A3" s="6">
        <v>2</v>
      </c>
      <c r="B3" s="5"/>
      <c r="C3" s="5"/>
      <c r="D3" s="5"/>
      <c r="E3" s="5"/>
      <c r="F3" s="5" t="s">
        <v>17</v>
      </c>
      <c r="G3" s="5"/>
      <c r="H3" s="6">
        <v>25</v>
      </c>
      <c r="I3" s="6">
        <f>ROUND(G3*H3/5,2)</f>
        <v>0</v>
      </c>
      <c r="J3" s="5"/>
      <c r="K3" s="5"/>
      <c r="L3" s="5"/>
    </row>
    <row r="4" spans="1:12" x14ac:dyDescent="0.35">
      <c r="A4" s="6">
        <v>3</v>
      </c>
      <c r="B4" s="5"/>
      <c r="C4" s="5"/>
      <c r="D4" s="5"/>
      <c r="E4" s="5"/>
      <c r="F4" s="5" t="s">
        <v>18</v>
      </c>
      <c r="G4" s="5"/>
      <c r="H4" s="6">
        <v>20</v>
      </c>
      <c r="I4" s="6">
        <f>ROUND(G4*H4/5,2)</f>
        <v>0</v>
      </c>
      <c r="J4" s="5"/>
      <c r="K4" s="5"/>
      <c r="L4" s="5"/>
    </row>
    <row r="5" spans="1:12" x14ac:dyDescent="0.35">
      <c r="A5" s="6">
        <v>4</v>
      </c>
      <c r="B5" s="5"/>
      <c r="C5" s="5"/>
      <c r="D5" s="5"/>
      <c r="E5" s="5"/>
      <c r="F5" s="5" t="s">
        <v>19</v>
      </c>
      <c r="G5" s="5"/>
      <c r="H5" s="6">
        <v>20</v>
      </c>
      <c r="I5" s="6">
        <f>ROUND(G5*H5/5,2)</f>
        <v>0</v>
      </c>
      <c r="J5" s="5"/>
      <c r="K5" s="5"/>
      <c r="L5" s="5"/>
    </row>
    <row r="6" spans="1:12" x14ac:dyDescent="0.35">
      <c r="A6" s="6">
        <v>5</v>
      </c>
      <c r="B6" s="5"/>
      <c r="C6" s="5"/>
      <c r="D6" s="5"/>
      <c r="E6" s="5"/>
      <c r="F6" s="5" t="s">
        <v>20</v>
      </c>
      <c r="G6" s="5"/>
      <c r="H6" s="6">
        <v>10</v>
      </c>
      <c r="I6" s="6">
        <f>ROUND(G6*H6/5,2)</f>
        <v>0</v>
      </c>
      <c r="J6" s="5"/>
      <c r="K6" s="5"/>
      <c r="L6" s="5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1"/>
  <sheetViews>
    <sheetView workbookViewId="0">
      <selection sqref="A1:G201"/>
    </sheetView>
  </sheetViews>
  <sheetFormatPr defaultRowHeight="14.5" x14ac:dyDescent="0.35"/>
  <cols>
    <col min="1" max="1" width="4.7265625" customWidth="1"/>
    <col min="2" max="7" width="18" customWidth="1"/>
  </cols>
  <sheetData>
    <row r="1" spans="1:7" x14ac:dyDescent="0.35">
      <c r="A1" s="10" t="s">
        <v>0</v>
      </c>
      <c r="B1" s="10" t="s">
        <v>1</v>
      </c>
      <c r="C1" s="10" t="s">
        <v>7</v>
      </c>
      <c r="D1" s="10" t="s">
        <v>8</v>
      </c>
      <c r="E1" s="10" t="s">
        <v>21</v>
      </c>
      <c r="F1" s="10" t="s">
        <v>22</v>
      </c>
      <c r="G1" s="10" t="s">
        <v>23</v>
      </c>
    </row>
    <row r="2" spans="1:7" x14ac:dyDescent="0.35">
      <c r="A2" s="6">
        <v>1</v>
      </c>
      <c r="B2" s="5"/>
      <c r="C2" s="5"/>
      <c r="D2" s="5"/>
      <c r="E2" s="5" t="str">
        <f>IF(B2="","",SUMIF('Form Penilaian'!B:B,B2,'Form Penilaian'!I:I))</f>
        <v/>
      </c>
      <c r="F2" s="5" t="str">
        <f t="shared" ref="F2:F33" si="0">IF(E2="","",IF(E2&gt;=90,"Kinerja Terbaik",IF(E2&gt;=80,"Sangat Baik",IF(E2&gt;=70,"Baik","Perlu Pembinaan"))))</f>
        <v/>
      </c>
      <c r="G2" s="5" t="str">
        <f t="shared" ref="G2:G33" si="1">IF(E2="","",RANK(E2,E:E,0))</f>
        <v/>
      </c>
    </row>
    <row r="3" spans="1:7" x14ac:dyDescent="0.35">
      <c r="A3" s="6">
        <v>2</v>
      </c>
      <c r="B3" s="5"/>
      <c r="C3" s="5"/>
      <c r="D3" s="5"/>
      <c r="E3" s="5" t="str">
        <f>IF(B3="","",SUMIF('Form Penilaian'!B:B,B3,'Form Penilaian'!I:I))</f>
        <v/>
      </c>
      <c r="F3" s="5" t="str">
        <f t="shared" si="0"/>
        <v/>
      </c>
      <c r="G3" s="5" t="str">
        <f t="shared" si="1"/>
        <v/>
      </c>
    </row>
    <row r="4" spans="1:7" x14ac:dyDescent="0.35">
      <c r="A4" s="6">
        <v>3</v>
      </c>
      <c r="B4" s="5"/>
      <c r="C4" s="5"/>
      <c r="D4" s="5"/>
      <c r="E4" s="5" t="str">
        <f>IF(B4="","",SUMIF('Form Penilaian'!B:B,B4,'Form Penilaian'!I:I))</f>
        <v/>
      </c>
      <c r="F4" s="5" t="str">
        <f t="shared" si="0"/>
        <v/>
      </c>
      <c r="G4" s="5" t="str">
        <f t="shared" si="1"/>
        <v/>
      </c>
    </row>
    <row r="5" spans="1:7" x14ac:dyDescent="0.35">
      <c r="A5" s="6">
        <v>4</v>
      </c>
      <c r="B5" s="5"/>
      <c r="C5" s="5"/>
      <c r="D5" s="5"/>
      <c r="E5" s="5" t="str">
        <f>IF(B5="","",SUMIF('Form Penilaian'!B:B,B5,'Form Penilaian'!I:I))</f>
        <v/>
      </c>
      <c r="F5" s="5" t="str">
        <f t="shared" si="0"/>
        <v/>
      </c>
      <c r="G5" s="5" t="str">
        <f t="shared" si="1"/>
        <v/>
      </c>
    </row>
    <row r="6" spans="1:7" x14ac:dyDescent="0.35">
      <c r="A6" s="6">
        <v>5</v>
      </c>
      <c r="B6" s="5"/>
      <c r="C6" s="5"/>
      <c r="D6" s="5"/>
      <c r="E6" s="5" t="str">
        <f>IF(B6="","",SUMIF('Form Penilaian'!B:B,B6,'Form Penilaian'!I:I))</f>
        <v/>
      </c>
      <c r="F6" s="5" t="str">
        <f t="shared" si="0"/>
        <v/>
      </c>
      <c r="G6" s="5" t="str">
        <f t="shared" si="1"/>
        <v/>
      </c>
    </row>
    <row r="7" spans="1:7" x14ac:dyDescent="0.35">
      <c r="A7" s="6">
        <v>6</v>
      </c>
      <c r="B7" s="5"/>
      <c r="C7" s="5"/>
      <c r="D7" s="5"/>
      <c r="E7" s="5" t="str">
        <f>IF(B7="","",SUMIF('Form Penilaian'!B:B,B7,'Form Penilaian'!I:I))</f>
        <v/>
      </c>
      <c r="F7" s="5" t="str">
        <f t="shared" si="0"/>
        <v/>
      </c>
      <c r="G7" s="5" t="str">
        <f t="shared" si="1"/>
        <v/>
      </c>
    </row>
    <row r="8" spans="1:7" x14ac:dyDescent="0.35">
      <c r="A8" s="6">
        <v>7</v>
      </c>
      <c r="B8" s="5"/>
      <c r="C8" s="5"/>
      <c r="D8" s="5"/>
      <c r="E8" s="5" t="str">
        <f>IF(B8="","",SUMIF('Form Penilaian'!B:B,B8,'Form Penilaian'!I:I))</f>
        <v/>
      </c>
      <c r="F8" s="5" t="str">
        <f t="shared" si="0"/>
        <v/>
      </c>
      <c r="G8" s="5" t="str">
        <f t="shared" si="1"/>
        <v/>
      </c>
    </row>
    <row r="9" spans="1:7" x14ac:dyDescent="0.35">
      <c r="A9" s="6">
        <v>8</v>
      </c>
      <c r="B9" s="5"/>
      <c r="C9" s="5"/>
      <c r="D9" s="5"/>
      <c r="E9" s="5" t="str">
        <f>IF(B9="","",SUMIF('Form Penilaian'!B:B,B9,'Form Penilaian'!I:I))</f>
        <v/>
      </c>
      <c r="F9" s="5" t="str">
        <f t="shared" si="0"/>
        <v/>
      </c>
      <c r="G9" s="5" t="str">
        <f t="shared" si="1"/>
        <v/>
      </c>
    </row>
    <row r="10" spans="1:7" x14ac:dyDescent="0.35">
      <c r="A10" s="6">
        <v>9</v>
      </c>
      <c r="B10" s="5"/>
      <c r="C10" s="5"/>
      <c r="D10" s="5"/>
      <c r="E10" s="5" t="str">
        <f>IF(B10="","",SUMIF('Form Penilaian'!B:B,B10,'Form Penilaian'!I:I))</f>
        <v/>
      </c>
      <c r="F10" s="5" t="str">
        <f t="shared" si="0"/>
        <v/>
      </c>
      <c r="G10" s="5" t="str">
        <f t="shared" si="1"/>
        <v/>
      </c>
    </row>
    <row r="11" spans="1:7" x14ac:dyDescent="0.35">
      <c r="A11" s="6">
        <v>10</v>
      </c>
      <c r="B11" s="5"/>
      <c r="C11" s="5"/>
      <c r="D11" s="5"/>
      <c r="E11" s="5" t="str">
        <f>IF(B11="","",SUMIF('Form Penilaian'!B:B,B11,'Form Penilaian'!I:I))</f>
        <v/>
      </c>
      <c r="F11" s="5" t="str">
        <f t="shared" si="0"/>
        <v/>
      </c>
      <c r="G11" s="5" t="str">
        <f t="shared" si="1"/>
        <v/>
      </c>
    </row>
    <row r="12" spans="1:7" x14ac:dyDescent="0.35">
      <c r="A12" s="6">
        <v>11</v>
      </c>
      <c r="B12" s="5"/>
      <c r="C12" s="5"/>
      <c r="D12" s="5"/>
      <c r="E12" s="5" t="str">
        <f>IF(B12="","",SUMIF('Form Penilaian'!B:B,B12,'Form Penilaian'!I:I))</f>
        <v/>
      </c>
      <c r="F12" s="5" t="str">
        <f t="shared" si="0"/>
        <v/>
      </c>
      <c r="G12" s="5" t="str">
        <f t="shared" si="1"/>
        <v/>
      </c>
    </row>
    <row r="13" spans="1:7" x14ac:dyDescent="0.35">
      <c r="A13" s="6">
        <v>12</v>
      </c>
      <c r="B13" s="5"/>
      <c r="C13" s="5"/>
      <c r="D13" s="5"/>
      <c r="E13" s="5" t="str">
        <f>IF(B13="","",SUMIF('Form Penilaian'!B:B,B13,'Form Penilaian'!I:I))</f>
        <v/>
      </c>
      <c r="F13" s="5" t="str">
        <f t="shared" si="0"/>
        <v/>
      </c>
      <c r="G13" s="5" t="str">
        <f t="shared" si="1"/>
        <v/>
      </c>
    </row>
    <row r="14" spans="1:7" x14ac:dyDescent="0.35">
      <c r="A14" s="6">
        <v>13</v>
      </c>
      <c r="B14" s="5"/>
      <c r="C14" s="5"/>
      <c r="D14" s="5"/>
      <c r="E14" s="5" t="str">
        <f>IF(B14="","",SUMIF('Form Penilaian'!B:B,B14,'Form Penilaian'!I:I))</f>
        <v/>
      </c>
      <c r="F14" s="5" t="str">
        <f t="shared" si="0"/>
        <v/>
      </c>
      <c r="G14" s="5" t="str">
        <f t="shared" si="1"/>
        <v/>
      </c>
    </row>
    <row r="15" spans="1:7" x14ac:dyDescent="0.35">
      <c r="A15" s="6">
        <v>14</v>
      </c>
      <c r="B15" s="5"/>
      <c r="C15" s="5"/>
      <c r="D15" s="5"/>
      <c r="E15" s="5" t="str">
        <f>IF(B15="","",SUMIF('Form Penilaian'!B:B,B15,'Form Penilaian'!I:I))</f>
        <v/>
      </c>
      <c r="F15" s="5" t="str">
        <f t="shared" si="0"/>
        <v/>
      </c>
      <c r="G15" s="5" t="str">
        <f t="shared" si="1"/>
        <v/>
      </c>
    </row>
    <row r="16" spans="1:7" x14ac:dyDescent="0.35">
      <c r="A16" s="6">
        <v>15</v>
      </c>
      <c r="B16" s="5"/>
      <c r="C16" s="5"/>
      <c r="D16" s="5"/>
      <c r="E16" s="5" t="str">
        <f>IF(B16="","",SUMIF('Form Penilaian'!B:B,B16,'Form Penilaian'!I:I))</f>
        <v/>
      </c>
      <c r="F16" s="5" t="str">
        <f t="shared" si="0"/>
        <v/>
      </c>
      <c r="G16" s="5" t="str">
        <f t="shared" si="1"/>
        <v/>
      </c>
    </row>
    <row r="17" spans="1:7" x14ac:dyDescent="0.35">
      <c r="A17" s="6">
        <v>16</v>
      </c>
      <c r="B17" s="5"/>
      <c r="C17" s="5"/>
      <c r="D17" s="5"/>
      <c r="E17" s="5" t="str">
        <f>IF(B17="","",SUMIF('Form Penilaian'!B:B,B17,'Form Penilaian'!I:I))</f>
        <v/>
      </c>
      <c r="F17" s="5" t="str">
        <f t="shared" si="0"/>
        <v/>
      </c>
      <c r="G17" s="5" t="str">
        <f t="shared" si="1"/>
        <v/>
      </c>
    </row>
    <row r="18" spans="1:7" x14ac:dyDescent="0.35">
      <c r="A18" s="6">
        <v>17</v>
      </c>
      <c r="B18" s="5"/>
      <c r="C18" s="5"/>
      <c r="D18" s="5"/>
      <c r="E18" s="5" t="str">
        <f>IF(B18="","",SUMIF('Form Penilaian'!B:B,B18,'Form Penilaian'!I:I))</f>
        <v/>
      </c>
      <c r="F18" s="5" t="str">
        <f t="shared" si="0"/>
        <v/>
      </c>
      <c r="G18" s="5" t="str">
        <f t="shared" si="1"/>
        <v/>
      </c>
    </row>
    <row r="19" spans="1:7" x14ac:dyDescent="0.35">
      <c r="A19" s="6">
        <v>18</v>
      </c>
      <c r="B19" s="5"/>
      <c r="C19" s="5"/>
      <c r="D19" s="5"/>
      <c r="E19" s="5" t="str">
        <f>IF(B19="","",SUMIF('Form Penilaian'!B:B,B19,'Form Penilaian'!I:I))</f>
        <v/>
      </c>
      <c r="F19" s="5" t="str">
        <f t="shared" si="0"/>
        <v/>
      </c>
      <c r="G19" s="5" t="str">
        <f t="shared" si="1"/>
        <v/>
      </c>
    </row>
    <row r="20" spans="1:7" x14ac:dyDescent="0.35">
      <c r="A20" s="6">
        <v>19</v>
      </c>
      <c r="B20" s="5"/>
      <c r="C20" s="5"/>
      <c r="D20" s="5"/>
      <c r="E20" s="5" t="str">
        <f>IF(B20="","",SUMIF('Form Penilaian'!B:B,B20,'Form Penilaian'!I:I))</f>
        <v/>
      </c>
      <c r="F20" s="5" t="str">
        <f t="shared" si="0"/>
        <v/>
      </c>
      <c r="G20" s="5" t="str">
        <f t="shared" si="1"/>
        <v/>
      </c>
    </row>
    <row r="21" spans="1:7" x14ac:dyDescent="0.35">
      <c r="A21" s="6">
        <v>20</v>
      </c>
      <c r="B21" s="5"/>
      <c r="C21" s="5"/>
      <c r="D21" s="5"/>
      <c r="E21" s="5" t="str">
        <f>IF(B21="","",SUMIF('Form Penilaian'!B:B,B21,'Form Penilaian'!I:I))</f>
        <v/>
      </c>
      <c r="F21" s="5" t="str">
        <f t="shared" si="0"/>
        <v/>
      </c>
      <c r="G21" s="5" t="str">
        <f t="shared" si="1"/>
        <v/>
      </c>
    </row>
    <row r="22" spans="1:7" x14ac:dyDescent="0.35">
      <c r="A22" s="6">
        <v>21</v>
      </c>
      <c r="B22" s="5"/>
      <c r="C22" s="5"/>
      <c r="D22" s="5"/>
      <c r="E22" s="5" t="str">
        <f>IF(B22="","",SUMIF('Form Penilaian'!B:B,B22,'Form Penilaian'!I:I))</f>
        <v/>
      </c>
      <c r="F22" s="5" t="str">
        <f t="shared" si="0"/>
        <v/>
      </c>
      <c r="G22" s="5" t="str">
        <f t="shared" si="1"/>
        <v/>
      </c>
    </row>
    <row r="23" spans="1:7" x14ac:dyDescent="0.35">
      <c r="A23" s="6">
        <v>22</v>
      </c>
      <c r="B23" s="5"/>
      <c r="C23" s="5"/>
      <c r="D23" s="5"/>
      <c r="E23" s="5" t="str">
        <f>IF(B23="","",SUMIF('Form Penilaian'!B:B,B23,'Form Penilaian'!I:I))</f>
        <v/>
      </c>
      <c r="F23" s="5" t="str">
        <f t="shared" si="0"/>
        <v/>
      </c>
      <c r="G23" s="5" t="str">
        <f t="shared" si="1"/>
        <v/>
      </c>
    </row>
    <row r="24" spans="1:7" x14ac:dyDescent="0.35">
      <c r="A24" s="6">
        <v>23</v>
      </c>
      <c r="B24" s="5"/>
      <c r="C24" s="5"/>
      <c r="D24" s="5"/>
      <c r="E24" s="5" t="str">
        <f>IF(B24="","",SUMIF('Form Penilaian'!B:B,B24,'Form Penilaian'!I:I))</f>
        <v/>
      </c>
      <c r="F24" s="5" t="str">
        <f t="shared" si="0"/>
        <v/>
      </c>
      <c r="G24" s="5" t="str">
        <f t="shared" si="1"/>
        <v/>
      </c>
    </row>
    <row r="25" spans="1:7" x14ac:dyDescent="0.35">
      <c r="A25" s="6">
        <v>24</v>
      </c>
      <c r="B25" s="5"/>
      <c r="C25" s="5"/>
      <c r="D25" s="5"/>
      <c r="E25" s="5" t="str">
        <f>IF(B25="","",SUMIF('Form Penilaian'!B:B,B25,'Form Penilaian'!I:I))</f>
        <v/>
      </c>
      <c r="F25" s="5" t="str">
        <f t="shared" si="0"/>
        <v/>
      </c>
      <c r="G25" s="5" t="str">
        <f t="shared" si="1"/>
        <v/>
      </c>
    </row>
    <row r="26" spans="1:7" x14ac:dyDescent="0.35">
      <c r="A26" s="6">
        <v>25</v>
      </c>
      <c r="B26" s="5"/>
      <c r="C26" s="5"/>
      <c r="D26" s="5"/>
      <c r="E26" s="5" t="str">
        <f>IF(B26="","",SUMIF('Form Penilaian'!B:B,B26,'Form Penilaian'!I:I))</f>
        <v/>
      </c>
      <c r="F26" s="5" t="str">
        <f t="shared" si="0"/>
        <v/>
      </c>
      <c r="G26" s="5" t="str">
        <f t="shared" si="1"/>
        <v/>
      </c>
    </row>
    <row r="27" spans="1:7" x14ac:dyDescent="0.35">
      <c r="A27" s="6">
        <v>26</v>
      </c>
      <c r="B27" s="5"/>
      <c r="C27" s="5"/>
      <c r="D27" s="5"/>
      <c r="E27" s="5" t="str">
        <f>IF(B27="","",SUMIF('Form Penilaian'!B:B,B27,'Form Penilaian'!I:I))</f>
        <v/>
      </c>
      <c r="F27" s="5" t="str">
        <f t="shared" si="0"/>
        <v/>
      </c>
      <c r="G27" s="5" t="str">
        <f t="shared" si="1"/>
        <v/>
      </c>
    </row>
    <row r="28" spans="1:7" x14ac:dyDescent="0.35">
      <c r="A28" s="6">
        <v>27</v>
      </c>
      <c r="B28" s="5"/>
      <c r="C28" s="5"/>
      <c r="D28" s="5"/>
      <c r="E28" s="5" t="str">
        <f>IF(B28="","",SUMIF('Form Penilaian'!B:B,B28,'Form Penilaian'!I:I))</f>
        <v/>
      </c>
      <c r="F28" s="5" t="str">
        <f t="shared" si="0"/>
        <v/>
      </c>
      <c r="G28" s="5" t="str">
        <f t="shared" si="1"/>
        <v/>
      </c>
    </row>
    <row r="29" spans="1:7" x14ac:dyDescent="0.35">
      <c r="A29" s="6">
        <v>28</v>
      </c>
      <c r="B29" s="5"/>
      <c r="C29" s="5"/>
      <c r="D29" s="5"/>
      <c r="E29" s="5" t="str">
        <f>IF(B29="","",SUMIF('Form Penilaian'!B:B,B29,'Form Penilaian'!I:I))</f>
        <v/>
      </c>
      <c r="F29" s="5" t="str">
        <f t="shared" si="0"/>
        <v/>
      </c>
      <c r="G29" s="5" t="str">
        <f t="shared" si="1"/>
        <v/>
      </c>
    </row>
    <row r="30" spans="1:7" x14ac:dyDescent="0.35">
      <c r="A30" s="6">
        <v>29</v>
      </c>
      <c r="B30" s="5"/>
      <c r="C30" s="5"/>
      <c r="D30" s="5"/>
      <c r="E30" s="5" t="str">
        <f>IF(B30="","",SUMIF('Form Penilaian'!B:B,B30,'Form Penilaian'!I:I))</f>
        <v/>
      </c>
      <c r="F30" s="5" t="str">
        <f t="shared" si="0"/>
        <v/>
      </c>
      <c r="G30" s="5" t="str">
        <f t="shared" si="1"/>
        <v/>
      </c>
    </row>
    <row r="31" spans="1:7" x14ac:dyDescent="0.35">
      <c r="A31" s="6">
        <v>30</v>
      </c>
      <c r="B31" s="5"/>
      <c r="C31" s="5"/>
      <c r="D31" s="5"/>
      <c r="E31" s="5" t="str">
        <f>IF(B31="","",SUMIF('Form Penilaian'!B:B,B31,'Form Penilaian'!I:I))</f>
        <v/>
      </c>
      <c r="F31" s="5" t="str">
        <f t="shared" si="0"/>
        <v/>
      </c>
      <c r="G31" s="5" t="str">
        <f t="shared" si="1"/>
        <v/>
      </c>
    </row>
    <row r="32" spans="1:7" x14ac:dyDescent="0.35">
      <c r="A32" s="6">
        <v>31</v>
      </c>
      <c r="B32" s="5"/>
      <c r="C32" s="5"/>
      <c r="D32" s="5"/>
      <c r="E32" s="5" t="str">
        <f>IF(B32="","",SUMIF('Form Penilaian'!B:B,B32,'Form Penilaian'!I:I))</f>
        <v/>
      </c>
      <c r="F32" s="5" t="str">
        <f t="shared" si="0"/>
        <v/>
      </c>
      <c r="G32" s="5" t="str">
        <f t="shared" si="1"/>
        <v/>
      </c>
    </row>
    <row r="33" spans="1:7" x14ac:dyDescent="0.35">
      <c r="A33" s="6">
        <v>32</v>
      </c>
      <c r="B33" s="5"/>
      <c r="C33" s="5"/>
      <c r="D33" s="5"/>
      <c r="E33" s="5" t="str">
        <f>IF(B33="","",SUMIF('Form Penilaian'!B:B,B33,'Form Penilaian'!I:I))</f>
        <v/>
      </c>
      <c r="F33" s="5" t="str">
        <f t="shared" si="0"/>
        <v/>
      </c>
      <c r="G33" s="5" t="str">
        <f t="shared" si="1"/>
        <v/>
      </c>
    </row>
    <row r="34" spans="1:7" x14ac:dyDescent="0.35">
      <c r="A34" s="6">
        <v>33</v>
      </c>
      <c r="B34" s="5"/>
      <c r="C34" s="5"/>
      <c r="D34" s="5"/>
      <c r="E34" s="5" t="str">
        <f>IF(B34="","",SUMIF('Form Penilaian'!B:B,B34,'Form Penilaian'!I:I))</f>
        <v/>
      </c>
      <c r="F34" s="5" t="str">
        <f t="shared" ref="F34:F65" si="2">IF(E34="","",IF(E34&gt;=90,"Kinerja Terbaik",IF(E34&gt;=80,"Sangat Baik",IF(E34&gt;=70,"Baik","Perlu Pembinaan"))))</f>
        <v/>
      </c>
      <c r="G34" s="5" t="str">
        <f t="shared" ref="G34:G65" si="3">IF(E34="","",RANK(E34,E:E,0))</f>
        <v/>
      </c>
    </row>
    <row r="35" spans="1:7" x14ac:dyDescent="0.35">
      <c r="A35" s="6">
        <v>34</v>
      </c>
      <c r="B35" s="5"/>
      <c r="C35" s="5"/>
      <c r="D35" s="5"/>
      <c r="E35" s="5" t="str">
        <f>IF(B35="","",SUMIF('Form Penilaian'!B:B,B35,'Form Penilaian'!I:I))</f>
        <v/>
      </c>
      <c r="F35" s="5" t="str">
        <f t="shared" si="2"/>
        <v/>
      </c>
      <c r="G35" s="5" t="str">
        <f t="shared" si="3"/>
        <v/>
      </c>
    </row>
    <row r="36" spans="1:7" x14ac:dyDescent="0.35">
      <c r="A36" s="6">
        <v>35</v>
      </c>
      <c r="B36" s="5"/>
      <c r="C36" s="5"/>
      <c r="D36" s="5"/>
      <c r="E36" s="5" t="str">
        <f>IF(B36="","",SUMIF('Form Penilaian'!B:B,B36,'Form Penilaian'!I:I))</f>
        <v/>
      </c>
      <c r="F36" s="5" t="str">
        <f t="shared" si="2"/>
        <v/>
      </c>
      <c r="G36" s="5" t="str">
        <f t="shared" si="3"/>
        <v/>
      </c>
    </row>
    <row r="37" spans="1:7" x14ac:dyDescent="0.35">
      <c r="A37" s="6">
        <v>36</v>
      </c>
      <c r="B37" s="5"/>
      <c r="C37" s="5"/>
      <c r="D37" s="5"/>
      <c r="E37" s="5" t="str">
        <f>IF(B37="","",SUMIF('Form Penilaian'!B:B,B37,'Form Penilaian'!I:I))</f>
        <v/>
      </c>
      <c r="F37" s="5" t="str">
        <f t="shared" si="2"/>
        <v/>
      </c>
      <c r="G37" s="5" t="str">
        <f t="shared" si="3"/>
        <v/>
      </c>
    </row>
    <row r="38" spans="1:7" x14ac:dyDescent="0.35">
      <c r="A38" s="6">
        <v>37</v>
      </c>
      <c r="B38" s="5"/>
      <c r="C38" s="5"/>
      <c r="D38" s="5"/>
      <c r="E38" s="5" t="str">
        <f>IF(B38="","",SUMIF('Form Penilaian'!B:B,B38,'Form Penilaian'!I:I))</f>
        <v/>
      </c>
      <c r="F38" s="5" t="str">
        <f t="shared" si="2"/>
        <v/>
      </c>
      <c r="G38" s="5" t="str">
        <f t="shared" si="3"/>
        <v/>
      </c>
    </row>
    <row r="39" spans="1:7" x14ac:dyDescent="0.35">
      <c r="A39" s="6">
        <v>38</v>
      </c>
      <c r="B39" s="5"/>
      <c r="C39" s="5"/>
      <c r="D39" s="5"/>
      <c r="E39" s="5" t="str">
        <f>IF(B39="","",SUMIF('Form Penilaian'!B:B,B39,'Form Penilaian'!I:I))</f>
        <v/>
      </c>
      <c r="F39" s="5" t="str">
        <f t="shared" si="2"/>
        <v/>
      </c>
      <c r="G39" s="5" t="str">
        <f t="shared" si="3"/>
        <v/>
      </c>
    </row>
    <row r="40" spans="1:7" x14ac:dyDescent="0.35">
      <c r="A40" s="6">
        <v>39</v>
      </c>
      <c r="B40" s="5"/>
      <c r="C40" s="5"/>
      <c r="D40" s="5"/>
      <c r="E40" s="5" t="str">
        <f>IF(B40="","",SUMIF('Form Penilaian'!B:B,B40,'Form Penilaian'!I:I))</f>
        <v/>
      </c>
      <c r="F40" s="5" t="str">
        <f t="shared" si="2"/>
        <v/>
      </c>
      <c r="G40" s="5" t="str">
        <f t="shared" si="3"/>
        <v/>
      </c>
    </row>
    <row r="41" spans="1:7" x14ac:dyDescent="0.35">
      <c r="A41" s="6">
        <v>40</v>
      </c>
      <c r="B41" s="5"/>
      <c r="C41" s="5"/>
      <c r="D41" s="5"/>
      <c r="E41" s="5" t="str">
        <f>IF(B41="","",SUMIF('Form Penilaian'!B:B,B41,'Form Penilaian'!I:I))</f>
        <v/>
      </c>
      <c r="F41" s="5" t="str">
        <f t="shared" si="2"/>
        <v/>
      </c>
      <c r="G41" s="5" t="str">
        <f t="shared" si="3"/>
        <v/>
      </c>
    </row>
    <row r="42" spans="1:7" x14ac:dyDescent="0.35">
      <c r="A42" s="6">
        <v>41</v>
      </c>
      <c r="B42" s="5"/>
      <c r="C42" s="5"/>
      <c r="D42" s="5"/>
      <c r="E42" s="5" t="str">
        <f>IF(B42="","",SUMIF('Form Penilaian'!B:B,B42,'Form Penilaian'!I:I))</f>
        <v/>
      </c>
      <c r="F42" s="5" t="str">
        <f t="shared" si="2"/>
        <v/>
      </c>
      <c r="G42" s="5" t="str">
        <f t="shared" si="3"/>
        <v/>
      </c>
    </row>
    <row r="43" spans="1:7" x14ac:dyDescent="0.35">
      <c r="A43" s="6">
        <v>42</v>
      </c>
      <c r="B43" s="5"/>
      <c r="C43" s="5"/>
      <c r="D43" s="5"/>
      <c r="E43" s="5" t="str">
        <f>IF(B43="","",SUMIF('Form Penilaian'!B:B,B43,'Form Penilaian'!I:I))</f>
        <v/>
      </c>
      <c r="F43" s="5" t="str">
        <f t="shared" si="2"/>
        <v/>
      </c>
      <c r="G43" s="5" t="str">
        <f t="shared" si="3"/>
        <v/>
      </c>
    </row>
    <row r="44" spans="1:7" x14ac:dyDescent="0.35">
      <c r="A44" s="6">
        <v>43</v>
      </c>
      <c r="B44" s="5"/>
      <c r="C44" s="5"/>
      <c r="D44" s="5"/>
      <c r="E44" s="5" t="str">
        <f>IF(B44="","",SUMIF('Form Penilaian'!B:B,B44,'Form Penilaian'!I:I))</f>
        <v/>
      </c>
      <c r="F44" s="5" t="str">
        <f t="shared" si="2"/>
        <v/>
      </c>
      <c r="G44" s="5" t="str">
        <f t="shared" si="3"/>
        <v/>
      </c>
    </row>
    <row r="45" spans="1:7" x14ac:dyDescent="0.35">
      <c r="A45" s="6">
        <v>44</v>
      </c>
      <c r="B45" s="5"/>
      <c r="C45" s="5"/>
      <c r="D45" s="5"/>
      <c r="E45" s="5" t="str">
        <f>IF(B45="","",SUMIF('Form Penilaian'!B:B,B45,'Form Penilaian'!I:I))</f>
        <v/>
      </c>
      <c r="F45" s="5" t="str">
        <f t="shared" si="2"/>
        <v/>
      </c>
      <c r="G45" s="5" t="str">
        <f t="shared" si="3"/>
        <v/>
      </c>
    </row>
    <row r="46" spans="1:7" x14ac:dyDescent="0.35">
      <c r="A46" s="6">
        <v>45</v>
      </c>
      <c r="B46" s="5"/>
      <c r="C46" s="5"/>
      <c r="D46" s="5"/>
      <c r="E46" s="5" t="str">
        <f>IF(B46="","",SUMIF('Form Penilaian'!B:B,B46,'Form Penilaian'!I:I))</f>
        <v/>
      </c>
      <c r="F46" s="5" t="str">
        <f t="shared" si="2"/>
        <v/>
      </c>
      <c r="G46" s="5" t="str">
        <f t="shared" si="3"/>
        <v/>
      </c>
    </row>
    <row r="47" spans="1:7" x14ac:dyDescent="0.35">
      <c r="A47" s="6">
        <v>46</v>
      </c>
      <c r="B47" s="5"/>
      <c r="C47" s="5"/>
      <c r="D47" s="5"/>
      <c r="E47" s="5" t="str">
        <f>IF(B47="","",SUMIF('Form Penilaian'!B:B,B47,'Form Penilaian'!I:I))</f>
        <v/>
      </c>
      <c r="F47" s="5" t="str">
        <f t="shared" si="2"/>
        <v/>
      </c>
      <c r="G47" s="5" t="str">
        <f t="shared" si="3"/>
        <v/>
      </c>
    </row>
    <row r="48" spans="1:7" x14ac:dyDescent="0.35">
      <c r="A48" s="6">
        <v>47</v>
      </c>
      <c r="B48" s="5"/>
      <c r="C48" s="5"/>
      <c r="D48" s="5"/>
      <c r="E48" s="5" t="str">
        <f>IF(B48="","",SUMIF('Form Penilaian'!B:B,B48,'Form Penilaian'!I:I))</f>
        <v/>
      </c>
      <c r="F48" s="5" t="str">
        <f t="shared" si="2"/>
        <v/>
      </c>
      <c r="G48" s="5" t="str">
        <f t="shared" si="3"/>
        <v/>
      </c>
    </row>
    <row r="49" spans="1:7" x14ac:dyDescent="0.35">
      <c r="A49" s="6">
        <v>48</v>
      </c>
      <c r="B49" s="5"/>
      <c r="C49" s="5"/>
      <c r="D49" s="5"/>
      <c r="E49" s="5" t="str">
        <f>IF(B49="","",SUMIF('Form Penilaian'!B:B,B49,'Form Penilaian'!I:I))</f>
        <v/>
      </c>
      <c r="F49" s="5" t="str">
        <f t="shared" si="2"/>
        <v/>
      </c>
      <c r="G49" s="5" t="str">
        <f t="shared" si="3"/>
        <v/>
      </c>
    </row>
    <row r="50" spans="1:7" x14ac:dyDescent="0.35">
      <c r="A50" s="6">
        <v>49</v>
      </c>
      <c r="B50" s="5"/>
      <c r="C50" s="5"/>
      <c r="D50" s="5"/>
      <c r="E50" s="5" t="str">
        <f>IF(B50="","",SUMIF('Form Penilaian'!B:B,B50,'Form Penilaian'!I:I))</f>
        <v/>
      </c>
      <c r="F50" s="5" t="str">
        <f t="shared" si="2"/>
        <v/>
      </c>
      <c r="G50" s="5" t="str">
        <f t="shared" si="3"/>
        <v/>
      </c>
    </row>
    <row r="51" spans="1:7" x14ac:dyDescent="0.35">
      <c r="A51" s="6">
        <v>50</v>
      </c>
      <c r="B51" s="5"/>
      <c r="C51" s="5"/>
      <c r="D51" s="5"/>
      <c r="E51" s="5" t="str">
        <f>IF(B51="","",SUMIF('Form Penilaian'!B:B,B51,'Form Penilaian'!I:I))</f>
        <v/>
      </c>
      <c r="F51" s="5" t="str">
        <f t="shared" si="2"/>
        <v/>
      </c>
      <c r="G51" s="5" t="str">
        <f t="shared" si="3"/>
        <v/>
      </c>
    </row>
    <row r="52" spans="1:7" x14ac:dyDescent="0.35">
      <c r="A52" s="6">
        <v>51</v>
      </c>
      <c r="B52" s="5"/>
      <c r="C52" s="5"/>
      <c r="D52" s="5"/>
      <c r="E52" s="5" t="str">
        <f>IF(B52="","",SUMIF('Form Penilaian'!B:B,B52,'Form Penilaian'!I:I))</f>
        <v/>
      </c>
      <c r="F52" s="5" t="str">
        <f t="shared" si="2"/>
        <v/>
      </c>
      <c r="G52" s="5" t="str">
        <f t="shared" si="3"/>
        <v/>
      </c>
    </row>
    <row r="53" spans="1:7" x14ac:dyDescent="0.35">
      <c r="A53" s="6">
        <v>52</v>
      </c>
      <c r="B53" s="5"/>
      <c r="C53" s="5"/>
      <c r="D53" s="5"/>
      <c r="E53" s="5" t="str">
        <f>IF(B53="","",SUMIF('Form Penilaian'!B:B,B53,'Form Penilaian'!I:I))</f>
        <v/>
      </c>
      <c r="F53" s="5" t="str">
        <f t="shared" si="2"/>
        <v/>
      </c>
      <c r="G53" s="5" t="str">
        <f t="shared" si="3"/>
        <v/>
      </c>
    </row>
    <row r="54" spans="1:7" x14ac:dyDescent="0.35">
      <c r="A54" s="6">
        <v>53</v>
      </c>
      <c r="B54" s="5"/>
      <c r="C54" s="5"/>
      <c r="D54" s="5"/>
      <c r="E54" s="5" t="str">
        <f>IF(B54="","",SUMIF('Form Penilaian'!B:B,B54,'Form Penilaian'!I:I))</f>
        <v/>
      </c>
      <c r="F54" s="5" t="str">
        <f t="shared" si="2"/>
        <v/>
      </c>
      <c r="G54" s="5" t="str">
        <f t="shared" si="3"/>
        <v/>
      </c>
    </row>
    <row r="55" spans="1:7" x14ac:dyDescent="0.35">
      <c r="A55" s="6">
        <v>54</v>
      </c>
      <c r="B55" s="5"/>
      <c r="C55" s="5"/>
      <c r="D55" s="5"/>
      <c r="E55" s="5" t="str">
        <f>IF(B55="","",SUMIF('Form Penilaian'!B:B,B55,'Form Penilaian'!I:I))</f>
        <v/>
      </c>
      <c r="F55" s="5" t="str">
        <f t="shared" si="2"/>
        <v/>
      </c>
      <c r="G55" s="5" t="str">
        <f t="shared" si="3"/>
        <v/>
      </c>
    </row>
    <row r="56" spans="1:7" x14ac:dyDescent="0.35">
      <c r="A56" s="6">
        <v>55</v>
      </c>
      <c r="B56" s="5"/>
      <c r="C56" s="5"/>
      <c r="D56" s="5"/>
      <c r="E56" s="5" t="str">
        <f>IF(B56="","",SUMIF('Form Penilaian'!B:B,B56,'Form Penilaian'!I:I))</f>
        <v/>
      </c>
      <c r="F56" s="5" t="str">
        <f t="shared" si="2"/>
        <v/>
      </c>
      <c r="G56" s="5" t="str">
        <f t="shared" si="3"/>
        <v/>
      </c>
    </row>
    <row r="57" spans="1:7" x14ac:dyDescent="0.35">
      <c r="A57" s="6">
        <v>56</v>
      </c>
      <c r="B57" s="5"/>
      <c r="C57" s="5"/>
      <c r="D57" s="5"/>
      <c r="E57" s="5" t="str">
        <f>IF(B57="","",SUMIF('Form Penilaian'!B:B,B57,'Form Penilaian'!I:I))</f>
        <v/>
      </c>
      <c r="F57" s="5" t="str">
        <f t="shared" si="2"/>
        <v/>
      </c>
      <c r="G57" s="5" t="str">
        <f t="shared" si="3"/>
        <v/>
      </c>
    </row>
    <row r="58" spans="1:7" x14ac:dyDescent="0.35">
      <c r="A58" s="6">
        <v>57</v>
      </c>
      <c r="B58" s="5"/>
      <c r="C58" s="5"/>
      <c r="D58" s="5"/>
      <c r="E58" s="5" t="str">
        <f>IF(B58="","",SUMIF('Form Penilaian'!B:B,B58,'Form Penilaian'!I:I))</f>
        <v/>
      </c>
      <c r="F58" s="5" t="str">
        <f t="shared" si="2"/>
        <v/>
      </c>
      <c r="G58" s="5" t="str">
        <f t="shared" si="3"/>
        <v/>
      </c>
    </row>
    <row r="59" spans="1:7" x14ac:dyDescent="0.35">
      <c r="A59" s="6">
        <v>58</v>
      </c>
      <c r="B59" s="5"/>
      <c r="C59" s="5"/>
      <c r="D59" s="5"/>
      <c r="E59" s="5" t="str">
        <f>IF(B59="","",SUMIF('Form Penilaian'!B:B,B59,'Form Penilaian'!I:I))</f>
        <v/>
      </c>
      <c r="F59" s="5" t="str">
        <f t="shared" si="2"/>
        <v/>
      </c>
      <c r="G59" s="5" t="str">
        <f t="shared" si="3"/>
        <v/>
      </c>
    </row>
    <row r="60" spans="1:7" x14ac:dyDescent="0.35">
      <c r="A60" s="6">
        <v>59</v>
      </c>
      <c r="B60" s="5"/>
      <c r="C60" s="5"/>
      <c r="D60" s="5"/>
      <c r="E60" s="5" t="str">
        <f>IF(B60="","",SUMIF('Form Penilaian'!B:B,B60,'Form Penilaian'!I:I))</f>
        <v/>
      </c>
      <c r="F60" s="5" t="str">
        <f t="shared" si="2"/>
        <v/>
      </c>
      <c r="G60" s="5" t="str">
        <f t="shared" si="3"/>
        <v/>
      </c>
    </row>
    <row r="61" spans="1:7" x14ac:dyDescent="0.35">
      <c r="A61" s="6">
        <v>60</v>
      </c>
      <c r="B61" s="5"/>
      <c r="C61" s="5"/>
      <c r="D61" s="5"/>
      <c r="E61" s="5" t="str">
        <f>IF(B61="","",SUMIF('Form Penilaian'!B:B,B61,'Form Penilaian'!I:I))</f>
        <v/>
      </c>
      <c r="F61" s="5" t="str">
        <f t="shared" si="2"/>
        <v/>
      </c>
      <c r="G61" s="5" t="str">
        <f t="shared" si="3"/>
        <v/>
      </c>
    </row>
    <row r="62" spans="1:7" x14ac:dyDescent="0.35">
      <c r="A62" s="6">
        <v>61</v>
      </c>
      <c r="B62" s="5"/>
      <c r="C62" s="5"/>
      <c r="D62" s="5"/>
      <c r="E62" s="5" t="str">
        <f>IF(B62="","",SUMIF('Form Penilaian'!B:B,B62,'Form Penilaian'!I:I))</f>
        <v/>
      </c>
      <c r="F62" s="5" t="str">
        <f t="shared" si="2"/>
        <v/>
      </c>
      <c r="G62" s="5" t="str">
        <f t="shared" si="3"/>
        <v/>
      </c>
    </row>
    <row r="63" spans="1:7" x14ac:dyDescent="0.35">
      <c r="A63" s="6">
        <v>62</v>
      </c>
      <c r="B63" s="5"/>
      <c r="C63" s="5"/>
      <c r="D63" s="5"/>
      <c r="E63" s="5" t="str">
        <f>IF(B63="","",SUMIF('Form Penilaian'!B:B,B63,'Form Penilaian'!I:I))</f>
        <v/>
      </c>
      <c r="F63" s="5" t="str">
        <f t="shared" si="2"/>
        <v/>
      </c>
      <c r="G63" s="5" t="str">
        <f t="shared" si="3"/>
        <v/>
      </c>
    </row>
    <row r="64" spans="1:7" x14ac:dyDescent="0.35">
      <c r="A64" s="6">
        <v>63</v>
      </c>
      <c r="B64" s="5"/>
      <c r="C64" s="5"/>
      <c r="D64" s="5"/>
      <c r="E64" s="5" t="str">
        <f>IF(B64="","",SUMIF('Form Penilaian'!B:B,B64,'Form Penilaian'!I:I))</f>
        <v/>
      </c>
      <c r="F64" s="5" t="str">
        <f t="shared" si="2"/>
        <v/>
      </c>
      <c r="G64" s="5" t="str">
        <f t="shared" si="3"/>
        <v/>
      </c>
    </row>
    <row r="65" spans="1:7" x14ac:dyDescent="0.35">
      <c r="A65" s="6">
        <v>64</v>
      </c>
      <c r="B65" s="5"/>
      <c r="C65" s="5"/>
      <c r="D65" s="5"/>
      <c r="E65" s="5" t="str">
        <f>IF(B65="","",SUMIF('Form Penilaian'!B:B,B65,'Form Penilaian'!I:I))</f>
        <v/>
      </c>
      <c r="F65" s="5" t="str">
        <f t="shared" si="2"/>
        <v/>
      </c>
      <c r="G65" s="5" t="str">
        <f t="shared" si="3"/>
        <v/>
      </c>
    </row>
    <row r="66" spans="1:7" x14ac:dyDescent="0.35">
      <c r="A66" s="6">
        <v>65</v>
      </c>
      <c r="B66" s="5"/>
      <c r="C66" s="5"/>
      <c r="D66" s="5"/>
      <c r="E66" s="5" t="str">
        <f>IF(B66="","",SUMIF('Form Penilaian'!B:B,B66,'Form Penilaian'!I:I))</f>
        <v/>
      </c>
      <c r="F66" s="5" t="str">
        <f t="shared" ref="F66:F97" si="4">IF(E66="","",IF(E66&gt;=90,"Kinerja Terbaik",IF(E66&gt;=80,"Sangat Baik",IF(E66&gt;=70,"Baik","Perlu Pembinaan"))))</f>
        <v/>
      </c>
      <c r="G66" s="5" t="str">
        <f t="shared" ref="G66:G97" si="5">IF(E66="","",RANK(E66,E:E,0))</f>
        <v/>
      </c>
    </row>
    <row r="67" spans="1:7" x14ac:dyDescent="0.35">
      <c r="A67" s="6">
        <v>66</v>
      </c>
      <c r="B67" s="5"/>
      <c r="C67" s="5"/>
      <c r="D67" s="5"/>
      <c r="E67" s="5" t="str">
        <f>IF(B67="","",SUMIF('Form Penilaian'!B:B,B67,'Form Penilaian'!I:I))</f>
        <v/>
      </c>
      <c r="F67" s="5" t="str">
        <f t="shared" si="4"/>
        <v/>
      </c>
      <c r="G67" s="5" t="str">
        <f t="shared" si="5"/>
        <v/>
      </c>
    </row>
    <row r="68" spans="1:7" x14ac:dyDescent="0.35">
      <c r="A68" s="6">
        <v>67</v>
      </c>
      <c r="B68" s="5"/>
      <c r="C68" s="5"/>
      <c r="D68" s="5"/>
      <c r="E68" s="5" t="str">
        <f>IF(B68="","",SUMIF('Form Penilaian'!B:B,B68,'Form Penilaian'!I:I))</f>
        <v/>
      </c>
      <c r="F68" s="5" t="str">
        <f t="shared" si="4"/>
        <v/>
      </c>
      <c r="G68" s="5" t="str">
        <f t="shared" si="5"/>
        <v/>
      </c>
    </row>
    <row r="69" spans="1:7" x14ac:dyDescent="0.35">
      <c r="A69" s="6">
        <v>68</v>
      </c>
      <c r="B69" s="5"/>
      <c r="C69" s="5"/>
      <c r="D69" s="5"/>
      <c r="E69" s="5" t="str">
        <f>IF(B69="","",SUMIF('Form Penilaian'!B:B,B69,'Form Penilaian'!I:I))</f>
        <v/>
      </c>
      <c r="F69" s="5" t="str">
        <f t="shared" si="4"/>
        <v/>
      </c>
      <c r="G69" s="5" t="str">
        <f t="shared" si="5"/>
        <v/>
      </c>
    </row>
    <row r="70" spans="1:7" x14ac:dyDescent="0.35">
      <c r="A70" s="6">
        <v>69</v>
      </c>
      <c r="B70" s="5"/>
      <c r="C70" s="5"/>
      <c r="D70" s="5"/>
      <c r="E70" s="5" t="str">
        <f>IF(B70="","",SUMIF('Form Penilaian'!B:B,B70,'Form Penilaian'!I:I))</f>
        <v/>
      </c>
      <c r="F70" s="5" t="str">
        <f t="shared" si="4"/>
        <v/>
      </c>
      <c r="G70" s="5" t="str">
        <f t="shared" si="5"/>
        <v/>
      </c>
    </row>
    <row r="71" spans="1:7" x14ac:dyDescent="0.35">
      <c r="A71" s="6">
        <v>70</v>
      </c>
      <c r="B71" s="5"/>
      <c r="C71" s="5"/>
      <c r="D71" s="5"/>
      <c r="E71" s="5" t="str">
        <f>IF(B71="","",SUMIF('Form Penilaian'!B:B,B71,'Form Penilaian'!I:I))</f>
        <v/>
      </c>
      <c r="F71" s="5" t="str">
        <f t="shared" si="4"/>
        <v/>
      </c>
      <c r="G71" s="5" t="str">
        <f t="shared" si="5"/>
        <v/>
      </c>
    </row>
    <row r="72" spans="1:7" x14ac:dyDescent="0.35">
      <c r="A72" s="6">
        <v>71</v>
      </c>
      <c r="B72" s="5"/>
      <c r="C72" s="5"/>
      <c r="D72" s="5"/>
      <c r="E72" s="5" t="str">
        <f>IF(B72="","",SUMIF('Form Penilaian'!B:B,B72,'Form Penilaian'!I:I))</f>
        <v/>
      </c>
      <c r="F72" s="5" t="str">
        <f t="shared" si="4"/>
        <v/>
      </c>
      <c r="G72" s="5" t="str">
        <f t="shared" si="5"/>
        <v/>
      </c>
    </row>
    <row r="73" spans="1:7" x14ac:dyDescent="0.35">
      <c r="A73" s="6">
        <v>72</v>
      </c>
      <c r="B73" s="5"/>
      <c r="C73" s="5"/>
      <c r="D73" s="5"/>
      <c r="E73" s="5" t="str">
        <f>IF(B73="","",SUMIF('Form Penilaian'!B:B,B73,'Form Penilaian'!I:I))</f>
        <v/>
      </c>
      <c r="F73" s="5" t="str">
        <f t="shared" si="4"/>
        <v/>
      </c>
      <c r="G73" s="5" t="str">
        <f t="shared" si="5"/>
        <v/>
      </c>
    </row>
    <row r="74" spans="1:7" x14ac:dyDescent="0.35">
      <c r="A74" s="6">
        <v>73</v>
      </c>
      <c r="B74" s="5"/>
      <c r="C74" s="5"/>
      <c r="D74" s="5"/>
      <c r="E74" s="5" t="str">
        <f>IF(B74="","",SUMIF('Form Penilaian'!B:B,B74,'Form Penilaian'!I:I))</f>
        <v/>
      </c>
      <c r="F74" s="5" t="str">
        <f t="shared" si="4"/>
        <v/>
      </c>
      <c r="G74" s="5" t="str">
        <f t="shared" si="5"/>
        <v/>
      </c>
    </row>
    <row r="75" spans="1:7" x14ac:dyDescent="0.35">
      <c r="A75" s="6">
        <v>74</v>
      </c>
      <c r="B75" s="5"/>
      <c r="C75" s="5"/>
      <c r="D75" s="5"/>
      <c r="E75" s="5" t="str">
        <f>IF(B75="","",SUMIF('Form Penilaian'!B:B,B75,'Form Penilaian'!I:I))</f>
        <v/>
      </c>
      <c r="F75" s="5" t="str">
        <f t="shared" si="4"/>
        <v/>
      </c>
      <c r="G75" s="5" t="str">
        <f t="shared" si="5"/>
        <v/>
      </c>
    </row>
    <row r="76" spans="1:7" x14ac:dyDescent="0.35">
      <c r="A76" s="6">
        <v>75</v>
      </c>
      <c r="B76" s="5"/>
      <c r="C76" s="5"/>
      <c r="D76" s="5"/>
      <c r="E76" s="5" t="str">
        <f>IF(B76="","",SUMIF('Form Penilaian'!B:B,B76,'Form Penilaian'!I:I))</f>
        <v/>
      </c>
      <c r="F76" s="5" t="str">
        <f t="shared" si="4"/>
        <v/>
      </c>
      <c r="G76" s="5" t="str">
        <f t="shared" si="5"/>
        <v/>
      </c>
    </row>
    <row r="77" spans="1:7" x14ac:dyDescent="0.35">
      <c r="A77" s="6">
        <v>76</v>
      </c>
      <c r="B77" s="5"/>
      <c r="C77" s="5"/>
      <c r="D77" s="5"/>
      <c r="E77" s="5" t="str">
        <f>IF(B77="","",SUMIF('Form Penilaian'!B:B,B77,'Form Penilaian'!I:I))</f>
        <v/>
      </c>
      <c r="F77" s="5" t="str">
        <f t="shared" si="4"/>
        <v/>
      </c>
      <c r="G77" s="5" t="str">
        <f t="shared" si="5"/>
        <v/>
      </c>
    </row>
    <row r="78" spans="1:7" x14ac:dyDescent="0.35">
      <c r="A78" s="6">
        <v>77</v>
      </c>
      <c r="B78" s="5"/>
      <c r="C78" s="5"/>
      <c r="D78" s="5"/>
      <c r="E78" s="5" t="str">
        <f>IF(B78="","",SUMIF('Form Penilaian'!B:B,B78,'Form Penilaian'!I:I))</f>
        <v/>
      </c>
      <c r="F78" s="5" t="str">
        <f t="shared" si="4"/>
        <v/>
      </c>
      <c r="G78" s="5" t="str">
        <f t="shared" si="5"/>
        <v/>
      </c>
    </row>
    <row r="79" spans="1:7" x14ac:dyDescent="0.35">
      <c r="A79" s="6">
        <v>78</v>
      </c>
      <c r="B79" s="5"/>
      <c r="C79" s="5"/>
      <c r="D79" s="5"/>
      <c r="E79" s="5" t="str">
        <f>IF(B79="","",SUMIF('Form Penilaian'!B:B,B79,'Form Penilaian'!I:I))</f>
        <v/>
      </c>
      <c r="F79" s="5" t="str">
        <f t="shared" si="4"/>
        <v/>
      </c>
      <c r="G79" s="5" t="str">
        <f t="shared" si="5"/>
        <v/>
      </c>
    </row>
    <row r="80" spans="1:7" x14ac:dyDescent="0.35">
      <c r="A80" s="6">
        <v>79</v>
      </c>
      <c r="B80" s="5"/>
      <c r="C80" s="5"/>
      <c r="D80" s="5"/>
      <c r="E80" s="5" t="str">
        <f>IF(B80="","",SUMIF('Form Penilaian'!B:B,B80,'Form Penilaian'!I:I))</f>
        <v/>
      </c>
      <c r="F80" s="5" t="str">
        <f t="shared" si="4"/>
        <v/>
      </c>
      <c r="G80" s="5" t="str">
        <f t="shared" si="5"/>
        <v/>
      </c>
    </row>
    <row r="81" spans="1:7" x14ac:dyDescent="0.35">
      <c r="A81" s="6">
        <v>80</v>
      </c>
      <c r="B81" s="5"/>
      <c r="C81" s="5"/>
      <c r="D81" s="5"/>
      <c r="E81" s="5" t="str">
        <f>IF(B81="","",SUMIF('Form Penilaian'!B:B,B81,'Form Penilaian'!I:I))</f>
        <v/>
      </c>
      <c r="F81" s="5" t="str">
        <f t="shared" si="4"/>
        <v/>
      </c>
      <c r="G81" s="5" t="str">
        <f t="shared" si="5"/>
        <v/>
      </c>
    </row>
    <row r="82" spans="1:7" x14ac:dyDescent="0.35">
      <c r="A82" s="6">
        <v>81</v>
      </c>
      <c r="B82" s="5"/>
      <c r="C82" s="5"/>
      <c r="D82" s="5"/>
      <c r="E82" s="5" t="str">
        <f>IF(B82="","",SUMIF('Form Penilaian'!B:B,B82,'Form Penilaian'!I:I))</f>
        <v/>
      </c>
      <c r="F82" s="5" t="str">
        <f t="shared" si="4"/>
        <v/>
      </c>
      <c r="G82" s="5" t="str">
        <f t="shared" si="5"/>
        <v/>
      </c>
    </row>
    <row r="83" spans="1:7" x14ac:dyDescent="0.35">
      <c r="A83" s="6">
        <v>82</v>
      </c>
      <c r="B83" s="5"/>
      <c r="C83" s="5"/>
      <c r="D83" s="5"/>
      <c r="E83" s="5" t="str">
        <f>IF(B83="","",SUMIF('Form Penilaian'!B:B,B83,'Form Penilaian'!I:I))</f>
        <v/>
      </c>
      <c r="F83" s="5" t="str">
        <f t="shared" si="4"/>
        <v/>
      </c>
      <c r="G83" s="5" t="str">
        <f t="shared" si="5"/>
        <v/>
      </c>
    </row>
    <row r="84" spans="1:7" x14ac:dyDescent="0.35">
      <c r="A84" s="6">
        <v>83</v>
      </c>
      <c r="B84" s="5"/>
      <c r="C84" s="5"/>
      <c r="D84" s="5"/>
      <c r="E84" s="5" t="str">
        <f>IF(B84="","",SUMIF('Form Penilaian'!B:B,B84,'Form Penilaian'!I:I))</f>
        <v/>
      </c>
      <c r="F84" s="5" t="str">
        <f t="shared" si="4"/>
        <v/>
      </c>
      <c r="G84" s="5" t="str">
        <f t="shared" si="5"/>
        <v/>
      </c>
    </row>
    <row r="85" spans="1:7" x14ac:dyDescent="0.35">
      <c r="A85" s="6">
        <v>84</v>
      </c>
      <c r="B85" s="5"/>
      <c r="C85" s="5"/>
      <c r="D85" s="5"/>
      <c r="E85" s="5" t="str">
        <f>IF(B85="","",SUMIF('Form Penilaian'!B:B,B85,'Form Penilaian'!I:I))</f>
        <v/>
      </c>
      <c r="F85" s="5" t="str">
        <f t="shared" si="4"/>
        <v/>
      </c>
      <c r="G85" s="5" t="str">
        <f t="shared" si="5"/>
        <v/>
      </c>
    </row>
    <row r="86" spans="1:7" x14ac:dyDescent="0.35">
      <c r="A86" s="6">
        <v>85</v>
      </c>
      <c r="B86" s="5"/>
      <c r="C86" s="5"/>
      <c r="D86" s="5"/>
      <c r="E86" s="5" t="str">
        <f>IF(B86="","",SUMIF('Form Penilaian'!B:B,B86,'Form Penilaian'!I:I))</f>
        <v/>
      </c>
      <c r="F86" s="5" t="str">
        <f t="shared" si="4"/>
        <v/>
      </c>
      <c r="G86" s="5" t="str">
        <f t="shared" si="5"/>
        <v/>
      </c>
    </row>
    <row r="87" spans="1:7" x14ac:dyDescent="0.35">
      <c r="A87" s="6">
        <v>86</v>
      </c>
      <c r="B87" s="5"/>
      <c r="C87" s="5"/>
      <c r="D87" s="5"/>
      <c r="E87" s="5" t="str">
        <f>IF(B87="","",SUMIF('Form Penilaian'!B:B,B87,'Form Penilaian'!I:I))</f>
        <v/>
      </c>
      <c r="F87" s="5" t="str">
        <f t="shared" si="4"/>
        <v/>
      </c>
      <c r="G87" s="5" t="str">
        <f t="shared" si="5"/>
        <v/>
      </c>
    </row>
    <row r="88" spans="1:7" x14ac:dyDescent="0.35">
      <c r="A88" s="6">
        <v>87</v>
      </c>
      <c r="B88" s="5"/>
      <c r="C88" s="5"/>
      <c r="D88" s="5"/>
      <c r="E88" s="5" t="str">
        <f>IF(B88="","",SUMIF('Form Penilaian'!B:B,B88,'Form Penilaian'!I:I))</f>
        <v/>
      </c>
      <c r="F88" s="5" t="str">
        <f t="shared" si="4"/>
        <v/>
      </c>
      <c r="G88" s="5" t="str">
        <f t="shared" si="5"/>
        <v/>
      </c>
    </row>
    <row r="89" spans="1:7" x14ac:dyDescent="0.35">
      <c r="A89" s="6">
        <v>88</v>
      </c>
      <c r="B89" s="5"/>
      <c r="C89" s="5"/>
      <c r="D89" s="5"/>
      <c r="E89" s="5" t="str">
        <f>IF(B89="","",SUMIF('Form Penilaian'!B:B,B89,'Form Penilaian'!I:I))</f>
        <v/>
      </c>
      <c r="F89" s="5" t="str">
        <f t="shared" si="4"/>
        <v/>
      </c>
      <c r="G89" s="5" t="str">
        <f t="shared" si="5"/>
        <v/>
      </c>
    </row>
    <row r="90" spans="1:7" x14ac:dyDescent="0.35">
      <c r="A90" s="6">
        <v>89</v>
      </c>
      <c r="B90" s="5"/>
      <c r="C90" s="5"/>
      <c r="D90" s="5"/>
      <c r="E90" s="5" t="str">
        <f>IF(B90="","",SUMIF('Form Penilaian'!B:B,B90,'Form Penilaian'!I:I))</f>
        <v/>
      </c>
      <c r="F90" s="5" t="str">
        <f t="shared" si="4"/>
        <v/>
      </c>
      <c r="G90" s="5" t="str">
        <f t="shared" si="5"/>
        <v/>
      </c>
    </row>
    <row r="91" spans="1:7" x14ac:dyDescent="0.35">
      <c r="A91" s="6">
        <v>90</v>
      </c>
      <c r="B91" s="5"/>
      <c r="C91" s="5"/>
      <c r="D91" s="5"/>
      <c r="E91" s="5" t="str">
        <f>IF(B91="","",SUMIF('Form Penilaian'!B:B,B91,'Form Penilaian'!I:I))</f>
        <v/>
      </c>
      <c r="F91" s="5" t="str">
        <f t="shared" si="4"/>
        <v/>
      </c>
      <c r="G91" s="5" t="str">
        <f t="shared" si="5"/>
        <v/>
      </c>
    </row>
    <row r="92" spans="1:7" x14ac:dyDescent="0.35">
      <c r="A92" s="6">
        <v>91</v>
      </c>
      <c r="B92" s="5"/>
      <c r="C92" s="5"/>
      <c r="D92" s="5"/>
      <c r="E92" s="5" t="str">
        <f>IF(B92="","",SUMIF('Form Penilaian'!B:B,B92,'Form Penilaian'!I:I))</f>
        <v/>
      </c>
      <c r="F92" s="5" t="str">
        <f t="shared" si="4"/>
        <v/>
      </c>
      <c r="G92" s="5" t="str">
        <f t="shared" si="5"/>
        <v/>
      </c>
    </row>
    <row r="93" spans="1:7" x14ac:dyDescent="0.35">
      <c r="A93" s="6">
        <v>92</v>
      </c>
      <c r="B93" s="5"/>
      <c r="C93" s="5"/>
      <c r="D93" s="5"/>
      <c r="E93" s="5" t="str">
        <f>IF(B93="","",SUMIF('Form Penilaian'!B:B,B93,'Form Penilaian'!I:I))</f>
        <v/>
      </c>
      <c r="F93" s="5" t="str">
        <f t="shared" si="4"/>
        <v/>
      </c>
      <c r="G93" s="5" t="str">
        <f t="shared" si="5"/>
        <v/>
      </c>
    </row>
    <row r="94" spans="1:7" x14ac:dyDescent="0.35">
      <c r="A94" s="6">
        <v>93</v>
      </c>
      <c r="B94" s="5"/>
      <c r="C94" s="5"/>
      <c r="D94" s="5"/>
      <c r="E94" s="5" t="str">
        <f>IF(B94="","",SUMIF('Form Penilaian'!B:B,B94,'Form Penilaian'!I:I))</f>
        <v/>
      </c>
      <c r="F94" s="5" t="str">
        <f t="shared" si="4"/>
        <v/>
      </c>
      <c r="G94" s="5" t="str">
        <f t="shared" si="5"/>
        <v/>
      </c>
    </row>
    <row r="95" spans="1:7" x14ac:dyDescent="0.35">
      <c r="A95" s="6">
        <v>94</v>
      </c>
      <c r="B95" s="5"/>
      <c r="C95" s="5"/>
      <c r="D95" s="5"/>
      <c r="E95" s="5" t="str">
        <f>IF(B95="","",SUMIF('Form Penilaian'!B:B,B95,'Form Penilaian'!I:I))</f>
        <v/>
      </c>
      <c r="F95" s="5" t="str">
        <f t="shared" si="4"/>
        <v/>
      </c>
      <c r="G95" s="5" t="str">
        <f t="shared" si="5"/>
        <v/>
      </c>
    </row>
    <row r="96" spans="1:7" x14ac:dyDescent="0.35">
      <c r="A96" s="6">
        <v>95</v>
      </c>
      <c r="B96" s="5"/>
      <c r="C96" s="5"/>
      <c r="D96" s="5"/>
      <c r="E96" s="5" t="str">
        <f>IF(B96="","",SUMIF('Form Penilaian'!B:B,B96,'Form Penilaian'!I:I))</f>
        <v/>
      </c>
      <c r="F96" s="5" t="str">
        <f t="shared" si="4"/>
        <v/>
      </c>
      <c r="G96" s="5" t="str">
        <f t="shared" si="5"/>
        <v/>
      </c>
    </row>
    <row r="97" spans="1:7" x14ac:dyDescent="0.35">
      <c r="A97" s="6">
        <v>96</v>
      </c>
      <c r="B97" s="5"/>
      <c r="C97" s="5"/>
      <c r="D97" s="5"/>
      <c r="E97" s="5" t="str">
        <f>IF(B97="","",SUMIF('Form Penilaian'!B:B,B97,'Form Penilaian'!I:I))</f>
        <v/>
      </c>
      <c r="F97" s="5" t="str">
        <f t="shared" si="4"/>
        <v/>
      </c>
      <c r="G97" s="5" t="str">
        <f t="shared" si="5"/>
        <v/>
      </c>
    </row>
    <row r="98" spans="1:7" x14ac:dyDescent="0.35">
      <c r="A98" s="6">
        <v>97</v>
      </c>
      <c r="B98" s="5"/>
      <c r="C98" s="5"/>
      <c r="D98" s="5"/>
      <c r="E98" s="5" t="str">
        <f>IF(B98="","",SUMIF('Form Penilaian'!B:B,B98,'Form Penilaian'!I:I))</f>
        <v/>
      </c>
      <c r="F98" s="5" t="str">
        <f t="shared" ref="F98:F129" si="6">IF(E98="","",IF(E98&gt;=90,"Kinerja Terbaik",IF(E98&gt;=80,"Sangat Baik",IF(E98&gt;=70,"Baik","Perlu Pembinaan"))))</f>
        <v/>
      </c>
      <c r="G98" s="5" t="str">
        <f t="shared" ref="G98:G129" si="7">IF(E98="","",RANK(E98,E:E,0))</f>
        <v/>
      </c>
    </row>
    <row r="99" spans="1:7" x14ac:dyDescent="0.35">
      <c r="A99" s="6">
        <v>98</v>
      </c>
      <c r="B99" s="5"/>
      <c r="C99" s="5"/>
      <c r="D99" s="5"/>
      <c r="E99" s="5" t="str">
        <f>IF(B99="","",SUMIF('Form Penilaian'!B:B,B99,'Form Penilaian'!I:I))</f>
        <v/>
      </c>
      <c r="F99" s="5" t="str">
        <f t="shared" si="6"/>
        <v/>
      </c>
      <c r="G99" s="5" t="str">
        <f t="shared" si="7"/>
        <v/>
      </c>
    </row>
    <row r="100" spans="1:7" x14ac:dyDescent="0.35">
      <c r="A100" s="6">
        <v>99</v>
      </c>
      <c r="B100" s="5"/>
      <c r="C100" s="5"/>
      <c r="D100" s="5"/>
      <c r="E100" s="5" t="str">
        <f>IF(B100="","",SUMIF('Form Penilaian'!B:B,B100,'Form Penilaian'!I:I))</f>
        <v/>
      </c>
      <c r="F100" s="5" t="str">
        <f t="shared" si="6"/>
        <v/>
      </c>
      <c r="G100" s="5" t="str">
        <f t="shared" si="7"/>
        <v/>
      </c>
    </row>
    <row r="101" spans="1:7" x14ac:dyDescent="0.35">
      <c r="A101" s="6">
        <v>100</v>
      </c>
      <c r="B101" s="5"/>
      <c r="C101" s="5"/>
      <c r="D101" s="5"/>
      <c r="E101" s="5" t="str">
        <f>IF(B101="","",SUMIF('Form Penilaian'!B:B,B101,'Form Penilaian'!I:I))</f>
        <v/>
      </c>
      <c r="F101" s="5" t="str">
        <f t="shared" si="6"/>
        <v/>
      </c>
      <c r="G101" s="5" t="str">
        <f t="shared" si="7"/>
        <v/>
      </c>
    </row>
    <row r="102" spans="1:7" x14ac:dyDescent="0.35">
      <c r="A102" s="6">
        <v>101</v>
      </c>
      <c r="B102" s="5"/>
      <c r="C102" s="5"/>
      <c r="D102" s="5"/>
      <c r="E102" s="5" t="str">
        <f>IF(B102="","",SUMIF('Form Penilaian'!B:B,B102,'Form Penilaian'!I:I))</f>
        <v/>
      </c>
      <c r="F102" s="5" t="str">
        <f t="shared" si="6"/>
        <v/>
      </c>
      <c r="G102" s="5" t="str">
        <f t="shared" si="7"/>
        <v/>
      </c>
    </row>
    <row r="103" spans="1:7" x14ac:dyDescent="0.35">
      <c r="A103" s="6">
        <v>102</v>
      </c>
      <c r="B103" s="5"/>
      <c r="C103" s="5"/>
      <c r="D103" s="5"/>
      <c r="E103" s="5" t="str">
        <f>IF(B103="","",SUMIF('Form Penilaian'!B:B,B103,'Form Penilaian'!I:I))</f>
        <v/>
      </c>
      <c r="F103" s="5" t="str">
        <f t="shared" si="6"/>
        <v/>
      </c>
      <c r="G103" s="5" t="str">
        <f t="shared" si="7"/>
        <v/>
      </c>
    </row>
    <row r="104" spans="1:7" x14ac:dyDescent="0.35">
      <c r="A104" s="6">
        <v>103</v>
      </c>
      <c r="B104" s="5"/>
      <c r="C104" s="5"/>
      <c r="D104" s="5"/>
      <c r="E104" s="5" t="str">
        <f>IF(B104="","",SUMIF('Form Penilaian'!B:B,B104,'Form Penilaian'!I:I))</f>
        <v/>
      </c>
      <c r="F104" s="5" t="str">
        <f t="shared" si="6"/>
        <v/>
      </c>
      <c r="G104" s="5" t="str">
        <f t="shared" si="7"/>
        <v/>
      </c>
    </row>
    <row r="105" spans="1:7" x14ac:dyDescent="0.35">
      <c r="A105" s="6">
        <v>104</v>
      </c>
      <c r="B105" s="5"/>
      <c r="C105" s="5"/>
      <c r="D105" s="5"/>
      <c r="E105" s="5" t="str">
        <f>IF(B105="","",SUMIF('Form Penilaian'!B:B,B105,'Form Penilaian'!I:I))</f>
        <v/>
      </c>
      <c r="F105" s="5" t="str">
        <f t="shared" si="6"/>
        <v/>
      </c>
      <c r="G105" s="5" t="str">
        <f t="shared" si="7"/>
        <v/>
      </c>
    </row>
    <row r="106" spans="1:7" x14ac:dyDescent="0.35">
      <c r="A106" s="6">
        <v>105</v>
      </c>
      <c r="B106" s="5"/>
      <c r="C106" s="5"/>
      <c r="D106" s="5"/>
      <c r="E106" s="5" t="str">
        <f>IF(B106="","",SUMIF('Form Penilaian'!B:B,B106,'Form Penilaian'!I:I))</f>
        <v/>
      </c>
      <c r="F106" s="5" t="str">
        <f t="shared" si="6"/>
        <v/>
      </c>
      <c r="G106" s="5" t="str">
        <f t="shared" si="7"/>
        <v/>
      </c>
    </row>
    <row r="107" spans="1:7" x14ac:dyDescent="0.35">
      <c r="A107" s="6">
        <v>106</v>
      </c>
      <c r="B107" s="5"/>
      <c r="C107" s="5"/>
      <c r="D107" s="5"/>
      <c r="E107" s="5" t="str">
        <f>IF(B107="","",SUMIF('Form Penilaian'!B:B,B107,'Form Penilaian'!I:I))</f>
        <v/>
      </c>
      <c r="F107" s="5" t="str">
        <f t="shared" si="6"/>
        <v/>
      </c>
      <c r="G107" s="5" t="str">
        <f t="shared" si="7"/>
        <v/>
      </c>
    </row>
    <row r="108" spans="1:7" x14ac:dyDescent="0.35">
      <c r="A108" s="6">
        <v>107</v>
      </c>
      <c r="B108" s="5"/>
      <c r="C108" s="5"/>
      <c r="D108" s="5"/>
      <c r="E108" s="5" t="str">
        <f>IF(B108="","",SUMIF('Form Penilaian'!B:B,B108,'Form Penilaian'!I:I))</f>
        <v/>
      </c>
      <c r="F108" s="5" t="str">
        <f t="shared" si="6"/>
        <v/>
      </c>
      <c r="G108" s="5" t="str">
        <f t="shared" si="7"/>
        <v/>
      </c>
    </row>
    <row r="109" spans="1:7" x14ac:dyDescent="0.35">
      <c r="A109" s="6">
        <v>108</v>
      </c>
      <c r="B109" s="5"/>
      <c r="C109" s="5"/>
      <c r="D109" s="5"/>
      <c r="E109" s="5" t="str">
        <f>IF(B109="","",SUMIF('Form Penilaian'!B:B,B109,'Form Penilaian'!I:I))</f>
        <v/>
      </c>
      <c r="F109" s="5" t="str">
        <f t="shared" si="6"/>
        <v/>
      </c>
      <c r="G109" s="5" t="str">
        <f t="shared" si="7"/>
        <v/>
      </c>
    </row>
    <row r="110" spans="1:7" x14ac:dyDescent="0.35">
      <c r="A110" s="6">
        <v>109</v>
      </c>
      <c r="B110" s="5"/>
      <c r="C110" s="5"/>
      <c r="D110" s="5"/>
      <c r="E110" s="5" t="str">
        <f>IF(B110="","",SUMIF('Form Penilaian'!B:B,B110,'Form Penilaian'!I:I))</f>
        <v/>
      </c>
      <c r="F110" s="5" t="str">
        <f t="shared" si="6"/>
        <v/>
      </c>
      <c r="G110" s="5" t="str">
        <f t="shared" si="7"/>
        <v/>
      </c>
    </row>
    <row r="111" spans="1:7" x14ac:dyDescent="0.35">
      <c r="A111" s="6">
        <v>110</v>
      </c>
      <c r="B111" s="5"/>
      <c r="C111" s="5"/>
      <c r="D111" s="5"/>
      <c r="E111" s="5" t="str">
        <f>IF(B111="","",SUMIF('Form Penilaian'!B:B,B111,'Form Penilaian'!I:I))</f>
        <v/>
      </c>
      <c r="F111" s="5" t="str">
        <f t="shared" si="6"/>
        <v/>
      </c>
      <c r="G111" s="5" t="str">
        <f t="shared" si="7"/>
        <v/>
      </c>
    </row>
    <row r="112" spans="1:7" x14ac:dyDescent="0.35">
      <c r="A112" s="6">
        <v>111</v>
      </c>
      <c r="B112" s="5"/>
      <c r="C112" s="5"/>
      <c r="D112" s="5"/>
      <c r="E112" s="5" t="str">
        <f>IF(B112="","",SUMIF('Form Penilaian'!B:B,B112,'Form Penilaian'!I:I))</f>
        <v/>
      </c>
      <c r="F112" s="5" t="str">
        <f t="shared" si="6"/>
        <v/>
      </c>
      <c r="G112" s="5" t="str">
        <f t="shared" si="7"/>
        <v/>
      </c>
    </row>
    <row r="113" spans="1:7" x14ac:dyDescent="0.35">
      <c r="A113" s="6">
        <v>112</v>
      </c>
      <c r="B113" s="5"/>
      <c r="C113" s="5"/>
      <c r="D113" s="5"/>
      <c r="E113" s="5" t="str">
        <f>IF(B113="","",SUMIF('Form Penilaian'!B:B,B113,'Form Penilaian'!I:I))</f>
        <v/>
      </c>
      <c r="F113" s="5" t="str">
        <f t="shared" si="6"/>
        <v/>
      </c>
      <c r="G113" s="5" t="str">
        <f t="shared" si="7"/>
        <v/>
      </c>
    </row>
    <row r="114" spans="1:7" x14ac:dyDescent="0.35">
      <c r="A114" s="6">
        <v>113</v>
      </c>
      <c r="B114" s="5"/>
      <c r="C114" s="5"/>
      <c r="D114" s="5"/>
      <c r="E114" s="5" t="str">
        <f>IF(B114="","",SUMIF('Form Penilaian'!B:B,B114,'Form Penilaian'!I:I))</f>
        <v/>
      </c>
      <c r="F114" s="5" t="str">
        <f t="shared" si="6"/>
        <v/>
      </c>
      <c r="G114" s="5" t="str">
        <f t="shared" si="7"/>
        <v/>
      </c>
    </row>
    <row r="115" spans="1:7" x14ac:dyDescent="0.35">
      <c r="A115" s="6">
        <v>114</v>
      </c>
      <c r="B115" s="5"/>
      <c r="C115" s="5"/>
      <c r="D115" s="5"/>
      <c r="E115" s="5" t="str">
        <f>IF(B115="","",SUMIF('Form Penilaian'!B:B,B115,'Form Penilaian'!I:I))</f>
        <v/>
      </c>
      <c r="F115" s="5" t="str">
        <f t="shared" si="6"/>
        <v/>
      </c>
      <c r="G115" s="5" t="str">
        <f t="shared" si="7"/>
        <v/>
      </c>
    </row>
    <row r="116" spans="1:7" x14ac:dyDescent="0.35">
      <c r="A116" s="6">
        <v>115</v>
      </c>
      <c r="B116" s="5"/>
      <c r="C116" s="5"/>
      <c r="D116" s="5"/>
      <c r="E116" s="5" t="str">
        <f>IF(B116="","",SUMIF('Form Penilaian'!B:B,B116,'Form Penilaian'!I:I))</f>
        <v/>
      </c>
      <c r="F116" s="5" t="str">
        <f t="shared" si="6"/>
        <v/>
      </c>
      <c r="G116" s="5" t="str">
        <f t="shared" si="7"/>
        <v/>
      </c>
    </row>
    <row r="117" spans="1:7" x14ac:dyDescent="0.35">
      <c r="A117" s="6">
        <v>116</v>
      </c>
      <c r="B117" s="5"/>
      <c r="C117" s="5"/>
      <c r="D117" s="5"/>
      <c r="E117" s="5" t="str">
        <f>IF(B117="","",SUMIF('Form Penilaian'!B:B,B117,'Form Penilaian'!I:I))</f>
        <v/>
      </c>
      <c r="F117" s="5" t="str">
        <f t="shared" si="6"/>
        <v/>
      </c>
      <c r="G117" s="5" t="str">
        <f t="shared" si="7"/>
        <v/>
      </c>
    </row>
    <row r="118" spans="1:7" x14ac:dyDescent="0.35">
      <c r="A118" s="6">
        <v>117</v>
      </c>
      <c r="B118" s="5"/>
      <c r="C118" s="5"/>
      <c r="D118" s="5"/>
      <c r="E118" s="5" t="str">
        <f>IF(B118="","",SUMIF('Form Penilaian'!B:B,B118,'Form Penilaian'!I:I))</f>
        <v/>
      </c>
      <c r="F118" s="5" t="str">
        <f t="shared" si="6"/>
        <v/>
      </c>
      <c r="G118" s="5" t="str">
        <f t="shared" si="7"/>
        <v/>
      </c>
    </row>
    <row r="119" spans="1:7" x14ac:dyDescent="0.35">
      <c r="A119" s="6">
        <v>118</v>
      </c>
      <c r="B119" s="5"/>
      <c r="C119" s="5"/>
      <c r="D119" s="5"/>
      <c r="E119" s="5" t="str">
        <f>IF(B119="","",SUMIF('Form Penilaian'!B:B,B119,'Form Penilaian'!I:I))</f>
        <v/>
      </c>
      <c r="F119" s="5" t="str">
        <f t="shared" si="6"/>
        <v/>
      </c>
      <c r="G119" s="5" t="str">
        <f t="shared" si="7"/>
        <v/>
      </c>
    </row>
    <row r="120" spans="1:7" x14ac:dyDescent="0.35">
      <c r="A120" s="6">
        <v>119</v>
      </c>
      <c r="B120" s="5"/>
      <c r="C120" s="5"/>
      <c r="D120" s="5"/>
      <c r="E120" s="5" t="str">
        <f>IF(B120="","",SUMIF('Form Penilaian'!B:B,B120,'Form Penilaian'!I:I))</f>
        <v/>
      </c>
      <c r="F120" s="5" t="str">
        <f t="shared" si="6"/>
        <v/>
      </c>
      <c r="G120" s="5" t="str">
        <f t="shared" si="7"/>
        <v/>
      </c>
    </row>
    <row r="121" spans="1:7" x14ac:dyDescent="0.35">
      <c r="A121" s="6">
        <v>120</v>
      </c>
      <c r="B121" s="5"/>
      <c r="C121" s="5"/>
      <c r="D121" s="5"/>
      <c r="E121" s="5" t="str">
        <f>IF(B121="","",SUMIF('Form Penilaian'!B:B,B121,'Form Penilaian'!I:I))</f>
        <v/>
      </c>
      <c r="F121" s="5" t="str">
        <f t="shared" si="6"/>
        <v/>
      </c>
      <c r="G121" s="5" t="str">
        <f t="shared" si="7"/>
        <v/>
      </c>
    </row>
    <row r="122" spans="1:7" x14ac:dyDescent="0.35">
      <c r="A122" s="6">
        <v>121</v>
      </c>
      <c r="B122" s="5"/>
      <c r="C122" s="5"/>
      <c r="D122" s="5"/>
      <c r="E122" s="5" t="str">
        <f>IF(B122="","",SUMIF('Form Penilaian'!B:B,B122,'Form Penilaian'!I:I))</f>
        <v/>
      </c>
      <c r="F122" s="5" t="str">
        <f t="shared" si="6"/>
        <v/>
      </c>
      <c r="G122" s="5" t="str">
        <f t="shared" si="7"/>
        <v/>
      </c>
    </row>
    <row r="123" spans="1:7" x14ac:dyDescent="0.35">
      <c r="A123" s="6">
        <v>122</v>
      </c>
      <c r="B123" s="5"/>
      <c r="C123" s="5"/>
      <c r="D123" s="5"/>
      <c r="E123" s="5" t="str">
        <f>IF(B123="","",SUMIF('Form Penilaian'!B:B,B123,'Form Penilaian'!I:I))</f>
        <v/>
      </c>
      <c r="F123" s="5" t="str">
        <f t="shared" si="6"/>
        <v/>
      </c>
      <c r="G123" s="5" t="str">
        <f t="shared" si="7"/>
        <v/>
      </c>
    </row>
    <row r="124" spans="1:7" x14ac:dyDescent="0.35">
      <c r="A124" s="6">
        <v>123</v>
      </c>
      <c r="B124" s="5"/>
      <c r="C124" s="5"/>
      <c r="D124" s="5"/>
      <c r="E124" s="5" t="str">
        <f>IF(B124="","",SUMIF('Form Penilaian'!B:B,B124,'Form Penilaian'!I:I))</f>
        <v/>
      </c>
      <c r="F124" s="5" t="str">
        <f t="shared" si="6"/>
        <v/>
      </c>
      <c r="G124" s="5" t="str">
        <f t="shared" si="7"/>
        <v/>
      </c>
    </row>
    <row r="125" spans="1:7" x14ac:dyDescent="0.35">
      <c r="A125" s="6">
        <v>124</v>
      </c>
      <c r="B125" s="5"/>
      <c r="C125" s="5"/>
      <c r="D125" s="5"/>
      <c r="E125" s="5" t="str">
        <f>IF(B125="","",SUMIF('Form Penilaian'!B:B,B125,'Form Penilaian'!I:I))</f>
        <v/>
      </c>
      <c r="F125" s="5" t="str">
        <f t="shared" si="6"/>
        <v/>
      </c>
      <c r="G125" s="5" t="str">
        <f t="shared" si="7"/>
        <v/>
      </c>
    </row>
    <row r="126" spans="1:7" x14ac:dyDescent="0.35">
      <c r="A126" s="6">
        <v>125</v>
      </c>
      <c r="B126" s="5"/>
      <c r="C126" s="5"/>
      <c r="D126" s="5"/>
      <c r="E126" s="5" t="str">
        <f>IF(B126="","",SUMIF('Form Penilaian'!B:B,B126,'Form Penilaian'!I:I))</f>
        <v/>
      </c>
      <c r="F126" s="5" t="str">
        <f t="shared" si="6"/>
        <v/>
      </c>
      <c r="G126" s="5" t="str">
        <f t="shared" si="7"/>
        <v/>
      </c>
    </row>
    <row r="127" spans="1:7" x14ac:dyDescent="0.35">
      <c r="A127" s="6">
        <v>126</v>
      </c>
      <c r="B127" s="5"/>
      <c r="C127" s="5"/>
      <c r="D127" s="5"/>
      <c r="E127" s="5" t="str">
        <f>IF(B127="","",SUMIF('Form Penilaian'!B:B,B127,'Form Penilaian'!I:I))</f>
        <v/>
      </c>
      <c r="F127" s="5" t="str">
        <f t="shared" si="6"/>
        <v/>
      </c>
      <c r="G127" s="5" t="str">
        <f t="shared" si="7"/>
        <v/>
      </c>
    </row>
    <row r="128" spans="1:7" x14ac:dyDescent="0.35">
      <c r="A128" s="6">
        <v>127</v>
      </c>
      <c r="B128" s="5"/>
      <c r="C128" s="5"/>
      <c r="D128" s="5"/>
      <c r="E128" s="5" t="str">
        <f>IF(B128="","",SUMIF('Form Penilaian'!B:B,B128,'Form Penilaian'!I:I))</f>
        <v/>
      </c>
      <c r="F128" s="5" t="str">
        <f t="shared" si="6"/>
        <v/>
      </c>
      <c r="G128" s="5" t="str">
        <f t="shared" si="7"/>
        <v/>
      </c>
    </row>
    <row r="129" spans="1:7" x14ac:dyDescent="0.35">
      <c r="A129" s="6">
        <v>128</v>
      </c>
      <c r="B129" s="5"/>
      <c r="C129" s="5"/>
      <c r="D129" s="5"/>
      <c r="E129" s="5" t="str">
        <f>IF(B129="","",SUMIF('Form Penilaian'!B:B,B129,'Form Penilaian'!I:I))</f>
        <v/>
      </c>
      <c r="F129" s="5" t="str">
        <f t="shared" si="6"/>
        <v/>
      </c>
      <c r="G129" s="5" t="str">
        <f t="shared" si="7"/>
        <v/>
      </c>
    </row>
    <row r="130" spans="1:7" x14ac:dyDescent="0.35">
      <c r="A130" s="6">
        <v>129</v>
      </c>
      <c r="B130" s="5"/>
      <c r="C130" s="5"/>
      <c r="D130" s="5"/>
      <c r="E130" s="5" t="str">
        <f>IF(B130="","",SUMIF('Form Penilaian'!B:B,B130,'Form Penilaian'!I:I))</f>
        <v/>
      </c>
      <c r="F130" s="5" t="str">
        <f t="shared" ref="F130:F161" si="8">IF(E130="","",IF(E130&gt;=90,"Kinerja Terbaik",IF(E130&gt;=80,"Sangat Baik",IF(E130&gt;=70,"Baik","Perlu Pembinaan"))))</f>
        <v/>
      </c>
      <c r="G130" s="5" t="str">
        <f t="shared" ref="G130:G161" si="9">IF(E130="","",RANK(E130,E:E,0))</f>
        <v/>
      </c>
    </row>
    <row r="131" spans="1:7" x14ac:dyDescent="0.35">
      <c r="A131" s="6">
        <v>130</v>
      </c>
      <c r="B131" s="5"/>
      <c r="C131" s="5"/>
      <c r="D131" s="5"/>
      <c r="E131" s="5" t="str">
        <f>IF(B131="","",SUMIF('Form Penilaian'!B:B,B131,'Form Penilaian'!I:I))</f>
        <v/>
      </c>
      <c r="F131" s="5" t="str">
        <f t="shared" si="8"/>
        <v/>
      </c>
      <c r="G131" s="5" t="str">
        <f t="shared" si="9"/>
        <v/>
      </c>
    </row>
    <row r="132" spans="1:7" x14ac:dyDescent="0.35">
      <c r="A132" s="6">
        <v>131</v>
      </c>
      <c r="B132" s="5"/>
      <c r="C132" s="5"/>
      <c r="D132" s="5"/>
      <c r="E132" s="5" t="str">
        <f>IF(B132="","",SUMIF('Form Penilaian'!B:B,B132,'Form Penilaian'!I:I))</f>
        <v/>
      </c>
      <c r="F132" s="5" t="str">
        <f t="shared" si="8"/>
        <v/>
      </c>
      <c r="G132" s="5" t="str">
        <f t="shared" si="9"/>
        <v/>
      </c>
    </row>
    <row r="133" spans="1:7" x14ac:dyDescent="0.35">
      <c r="A133" s="6">
        <v>132</v>
      </c>
      <c r="B133" s="5"/>
      <c r="C133" s="5"/>
      <c r="D133" s="5"/>
      <c r="E133" s="5" t="str">
        <f>IF(B133="","",SUMIF('Form Penilaian'!B:B,B133,'Form Penilaian'!I:I))</f>
        <v/>
      </c>
      <c r="F133" s="5" t="str">
        <f t="shared" si="8"/>
        <v/>
      </c>
      <c r="G133" s="5" t="str">
        <f t="shared" si="9"/>
        <v/>
      </c>
    </row>
    <row r="134" spans="1:7" x14ac:dyDescent="0.35">
      <c r="A134" s="6">
        <v>133</v>
      </c>
      <c r="B134" s="5"/>
      <c r="C134" s="5"/>
      <c r="D134" s="5"/>
      <c r="E134" s="5" t="str">
        <f>IF(B134="","",SUMIF('Form Penilaian'!B:B,B134,'Form Penilaian'!I:I))</f>
        <v/>
      </c>
      <c r="F134" s="5" t="str">
        <f t="shared" si="8"/>
        <v/>
      </c>
      <c r="G134" s="5" t="str">
        <f t="shared" si="9"/>
        <v/>
      </c>
    </row>
    <row r="135" spans="1:7" x14ac:dyDescent="0.35">
      <c r="A135" s="6">
        <v>134</v>
      </c>
      <c r="B135" s="5"/>
      <c r="C135" s="5"/>
      <c r="D135" s="5"/>
      <c r="E135" s="5" t="str">
        <f>IF(B135="","",SUMIF('Form Penilaian'!B:B,B135,'Form Penilaian'!I:I))</f>
        <v/>
      </c>
      <c r="F135" s="5" t="str">
        <f t="shared" si="8"/>
        <v/>
      </c>
      <c r="G135" s="5" t="str">
        <f t="shared" si="9"/>
        <v/>
      </c>
    </row>
    <row r="136" spans="1:7" x14ac:dyDescent="0.35">
      <c r="A136" s="6">
        <v>135</v>
      </c>
      <c r="B136" s="5"/>
      <c r="C136" s="5"/>
      <c r="D136" s="5"/>
      <c r="E136" s="5" t="str">
        <f>IF(B136="","",SUMIF('Form Penilaian'!B:B,B136,'Form Penilaian'!I:I))</f>
        <v/>
      </c>
      <c r="F136" s="5" t="str">
        <f t="shared" si="8"/>
        <v/>
      </c>
      <c r="G136" s="5" t="str">
        <f t="shared" si="9"/>
        <v/>
      </c>
    </row>
    <row r="137" spans="1:7" x14ac:dyDescent="0.35">
      <c r="A137" s="6">
        <v>136</v>
      </c>
      <c r="B137" s="5"/>
      <c r="C137" s="5"/>
      <c r="D137" s="5"/>
      <c r="E137" s="5" t="str">
        <f>IF(B137="","",SUMIF('Form Penilaian'!B:B,B137,'Form Penilaian'!I:I))</f>
        <v/>
      </c>
      <c r="F137" s="5" t="str">
        <f t="shared" si="8"/>
        <v/>
      </c>
      <c r="G137" s="5" t="str">
        <f t="shared" si="9"/>
        <v/>
      </c>
    </row>
    <row r="138" spans="1:7" x14ac:dyDescent="0.35">
      <c r="A138" s="6">
        <v>137</v>
      </c>
      <c r="B138" s="5"/>
      <c r="C138" s="5"/>
      <c r="D138" s="5"/>
      <c r="E138" s="5" t="str">
        <f>IF(B138="","",SUMIF('Form Penilaian'!B:B,B138,'Form Penilaian'!I:I))</f>
        <v/>
      </c>
      <c r="F138" s="5" t="str">
        <f t="shared" si="8"/>
        <v/>
      </c>
      <c r="G138" s="5" t="str">
        <f t="shared" si="9"/>
        <v/>
      </c>
    </row>
    <row r="139" spans="1:7" x14ac:dyDescent="0.35">
      <c r="A139" s="6">
        <v>138</v>
      </c>
      <c r="B139" s="5"/>
      <c r="C139" s="5"/>
      <c r="D139" s="5"/>
      <c r="E139" s="5" t="str">
        <f>IF(B139="","",SUMIF('Form Penilaian'!B:B,B139,'Form Penilaian'!I:I))</f>
        <v/>
      </c>
      <c r="F139" s="5" t="str">
        <f t="shared" si="8"/>
        <v/>
      </c>
      <c r="G139" s="5" t="str">
        <f t="shared" si="9"/>
        <v/>
      </c>
    </row>
    <row r="140" spans="1:7" x14ac:dyDescent="0.35">
      <c r="A140" s="6">
        <v>139</v>
      </c>
      <c r="B140" s="5"/>
      <c r="C140" s="5"/>
      <c r="D140" s="5"/>
      <c r="E140" s="5" t="str">
        <f>IF(B140="","",SUMIF('Form Penilaian'!B:B,B140,'Form Penilaian'!I:I))</f>
        <v/>
      </c>
      <c r="F140" s="5" t="str">
        <f t="shared" si="8"/>
        <v/>
      </c>
      <c r="G140" s="5" t="str">
        <f t="shared" si="9"/>
        <v/>
      </c>
    </row>
    <row r="141" spans="1:7" x14ac:dyDescent="0.35">
      <c r="A141" s="6">
        <v>140</v>
      </c>
      <c r="B141" s="5"/>
      <c r="C141" s="5"/>
      <c r="D141" s="5"/>
      <c r="E141" s="5" t="str">
        <f>IF(B141="","",SUMIF('Form Penilaian'!B:B,B141,'Form Penilaian'!I:I))</f>
        <v/>
      </c>
      <c r="F141" s="5" t="str">
        <f t="shared" si="8"/>
        <v/>
      </c>
      <c r="G141" s="5" t="str">
        <f t="shared" si="9"/>
        <v/>
      </c>
    </row>
    <row r="142" spans="1:7" x14ac:dyDescent="0.35">
      <c r="A142" s="6">
        <v>141</v>
      </c>
      <c r="B142" s="5"/>
      <c r="C142" s="5"/>
      <c r="D142" s="5"/>
      <c r="E142" s="5" t="str">
        <f>IF(B142="","",SUMIF('Form Penilaian'!B:B,B142,'Form Penilaian'!I:I))</f>
        <v/>
      </c>
      <c r="F142" s="5" t="str">
        <f t="shared" si="8"/>
        <v/>
      </c>
      <c r="G142" s="5" t="str">
        <f t="shared" si="9"/>
        <v/>
      </c>
    </row>
    <row r="143" spans="1:7" x14ac:dyDescent="0.35">
      <c r="A143" s="6">
        <v>142</v>
      </c>
      <c r="B143" s="5"/>
      <c r="C143" s="5"/>
      <c r="D143" s="5"/>
      <c r="E143" s="5" t="str">
        <f>IF(B143="","",SUMIF('Form Penilaian'!B:B,B143,'Form Penilaian'!I:I))</f>
        <v/>
      </c>
      <c r="F143" s="5" t="str">
        <f t="shared" si="8"/>
        <v/>
      </c>
      <c r="G143" s="5" t="str">
        <f t="shared" si="9"/>
        <v/>
      </c>
    </row>
    <row r="144" spans="1:7" x14ac:dyDescent="0.35">
      <c r="A144" s="6">
        <v>143</v>
      </c>
      <c r="B144" s="5"/>
      <c r="C144" s="5"/>
      <c r="D144" s="5"/>
      <c r="E144" s="5" t="str">
        <f>IF(B144="","",SUMIF('Form Penilaian'!B:B,B144,'Form Penilaian'!I:I))</f>
        <v/>
      </c>
      <c r="F144" s="5" t="str">
        <f t="shared" si="8"/>
        <v/>
      </c>
      <c r="G144" s="5" t="str">
        <f t="shared" si="9"/>
        <v/>
      </c>
    </row>
    <row r="145" spans="1:7" x14ac:dyDescent="0.35">
      <c r="A145" s="6">
        <v>144</v>
      </c>
      <c r="B145" s="5"/>
      <c r="C145" s="5"/>
      <c r="D145" s="5"/>
      <c r="E145" s="5" t="str">
        <f>IF(B145="","",SUMIF('Form Penilaian'!B:B,B145,'Form Penilaian'!I:I))</f>
        <v/>
      </c>
      <c r="F145" s="5" t="str">
        <f t="shared" si="8"/>
        <v/>
      </c>
      <c r="G145" s="5" t="str">
        <f t="shared" si="9"/>
        <v/>
      </c>
    </row>
    <row r="146" spans="1:7" x14ac:dyDescent="0.35">
      <c r="A146" s="6">
        <v>145</v>
      </c>
      <c r="B146" s="5"/>
      <c r="C146" s="5"/>
      <c r="D146" s="5"/>
      <c r="E146" s="5" t="str">
        <f>IF(B146="","",SUMIF('Form Penilaian'!B:B,B146,'Form Penilaian'!I:I))</f>
        <v/>
      </c>
      <c r="F146" s="5" t="str">
        <f t="shared" si="8"/>
        <v/>
      </c>
      <c r="G146" s="5" t="str">
        <f t="shared" si="9"/>
        <v/>
      </c>
    </row>
    <row r="147" spans="1:7" x14ac:dyDescent="0.35">
      <c r="A147" s="6">
        <v>146</v>
      </c>
      <c r="B147" s="5"/>
      <c r="C147" s="5"/>
      <c r="D147" s="5"/>
      <c r="E147" s="5" t="str">
        <f>IF(B147="","",SUMIF('Form Penilaian'!B:B,B147,'Form Penilaian'!I:I))</f>
        <v/>
      </c>
      <c r="F147" s="5" t="str">
        <f t="shared" si="8"/>
        <v/>
      </c>
      <c r="G147" s="5" t="str">
        <f t="shared" si="9"/>
        <v/>
      </c>
    </row>
    <row r="148" spans="1:7" x14ac:dyDescent="0.35">
      <c r="A148" s="6">
        <v>147</v>
      </c>
      <c r="B148" s="5"/>
      <c r="C148" s="5"/>
      <c r="D148" s="5"/>
      <c r="E148" s="5" t="str">
        <f>IF(B148="","",SUMIF('Form Penilaian'!B:B,B148,'Form Penilaian'!I:I))</f>
        <v/>
      </c>
      <c r="F148" s="5" t="str">
        <f t="shared" si="8"/>
        <v/>
      </c>
      <c r="G148" s="5" t="str">
        <f t="shared" si="9"/>
        <v/>
      </c>
    </row>
    <row r="149" spans="1:7" x14ac:dyDescent="0.35">
      <c r="A149" s="6">
        <v>148</v>
      </c>
      <c r="B149" s="5"/>
      <c r="C149" s="5"/>
      <c r="D149" s="5"/>
      <c r="E149" s="5" t="str">
        <f>IF(B149="","",SUMIF('Form Penilaian'!B:B,B149,'Form Penilaian'!I:I))</f>
        <v/>
      </c>
      <c r="F149" s="5" t="str">
        <f t="shared" si="8"/>
        <v/>
      </c>
      <c r="G149" s="5" t="str">
        <f t="shared" si="9"/>
        <v/>
      </c>
    </row>
    <row r="150" spans="1:7" x14ac:dyDescent="0.35">
      <c r="A150" s="6">
        <v>149</v>
      </c>
      <c r="B150" s="5"/>
      <c r="C150" s="5"/>
      <c r="D150" s="5"/>
      <c r="E150" s="5" t="str">
        <f>IF(B150="","",SUMIF('Form Penilaian'!B:B,B150,'Form Penilaian'!I:I))</f>
        <v/>
      </c>
      <c r="F150" s="5" t="str">
        <f t="shared" si="8"/>
        <v/>
      </c>
      <c r="G150" s="5" t="str">
        <f t="shared" si="9"/>
        <v/>
      </c>
    </row>
    <row r="151" spans="1:7" x14ac:dyDescent="0.35">
      <c r="A151" s="6">
        <v>150</v>
      </c>
      <c r="B151" s="5"/>
      <c r="C151" s="5"/>
      <c r="D151" s="5"/>
      <c r="E151" s="5" t="str">
        <f>IF(B151="","",SUMIF('Form Penilaian'!B:B,B151,'Form Penilaian'!I:I))</f>
        <v/>
      </c>
      <c r="F151" s="5" t="str">
        <f t="shared" si="8"/>
        <v/>
      </c>
      <c r="G151" s="5" t="str">
        <f t="shared" si="9"/>
        <v/>
      </c>
    </row>
    <row r="152" spans="1:7" x14ac:dyDescent="0.35">
      <c r="A152" s="6">
        <v>151</v>
      </c>
      <c r="B152" s="5"/>
      <c r="C152" s="5"/>
      <c r="D152" s="5"/>
      <c r="E152" s="5" t="str">
        <f>IF(B152="","",SUMIF('Form Penilaian'!B:B,B152,'Form Penilaian'!I:I))</f>
        <v/>
      </c>
      <c r="F152" s="5" t="str">
        <f t="shared" si="8"/>
        <v/>
      </c>
      <c r="G152" s="5" t="str">
        <f t="shared" si="9"/>
        <v/>
      </c>
    </row>
    <row r="153" spans="1:7" x14ac:dyDescent="0.35">
      <c r="A153" s="6">
        <v>152</v>
      </c>
      <c r="B153" s="5"/>
      <c r="C153" s="5"/>
      <c r="D153" s="5"/>
      <c r="E153" s="5" t="str">
        <f>IF(B153="","",SUMIF('Form Penilaian'!B:B,B153,'Form Penilaian'!I:I))</f>
        <v/>
      </c>
      <c r="F153" s="5" t="str">
        <f t="shared" si="8"/>
        <v/>
      </c>
      <c r="G153" s="5" t="str">
        <f t="shared" si="9"/>
        <v/>
      </c>
    </row>
    <row r="154" spans="1:7" x14ac:dyDescent="0.35">
      <c r="A154" s="6">
        <v>153</v>
      </c>
      <c r="B154" s="5"/>
      <c r="C154" s="5"/>
      <c r="D154" s="5"/>
      <c r="E154" s="5" t="str">
        <f>IF(B154="","",SUMIF('Form Penilaian'!B:B,B154,'Form Penilaian'!I:I))</f>
        <v/>
      </c>
      <c r="F154" s="5" t="str">
        <f t="shared" si="8"/>
        <v/>
      </c>
      <c r="G154" s="5" t="str">
        <f t="shared" si="9"/>
        <v/>
      </c>
    </row>
    <row r="155" spans="1:7" x14ac:dyDescent="0.35">
      <c r="A155" s="6">
        <v>154</v>
      </c>
      <c r="B155" s="5"/>
      <c r="C155" s="5"/>
      <c r="D155" s="5"/>
      <c r="E155" s="5" t="str">
        <f>IF(B155="","",SUMIF('Form Penilaian'!B:B,B155,'Form Penilaian'!I:I))</f>
        <v/>
      </c>
      <c r="F155" s="5" t="str">
        <f t="shared" si="8"/>
        <v/>
      </c>
      <c r="G155" s="5" t="str">
        <f t="shared" si="9"/>
        <v/>
      </c>
    </row>
    <row r="156" spans="1:7" x14ac:dyDescent="0.35">
      <c r="A156" s="6">
        <v>155</v>
      </c>
      <c r="B156" s="5"/>
      <c r="C156" s="5"/>
      <c r="D156" s="5"/>
      <c r="E156" s="5" t="str">
        <f>IF(B156="","",SUMIF('Form Penilaian'!B:B,B156,'Form Penilaian'!I:I))</f>
        <v/>
      </c>
      <c r="F156" s="5" t="str">
        <f t="shared" si="8"/>
        <v/>
      </c>
      <c r="G156" s="5" t="str">
        <f t="shared" si="9"/>
        <v/>
      </c>
    </row>
    <row r="157" spans="1:7" x14ac:dyDescent="0.35">
      <c r="A157" s="6">
        <v>156</v>
      </c>
      <c r="B157" s="5"/>
      <c r="C157" s="5"/>
      <c r="D157" s="5"/>
      <c r="E157" s="5" t="str">
        <f>IF(B157="","",SUMIF('Form Penilaian'!B:B,B157,'Form Penilaian'!I:I))</f>
        <v/>
      </c>
      <c r="F157" s="5" t="str">
        <f t="shared" si="8"/>
        <v/>
      </c>
      <c r="G157" s="5" t="str">
        <f t="shared" si="9"/>
        <v/>
      </c>
    </row>
    <row r="158" spans="1:7" x14ac:dyDescent="0.35">
      <c r="A158" s="6">
        <v>157</v>
      </c>
      <c r="B158" s="5"/>
      <c r="C158" s="5"/>
      <c r="D158" s="5"/>
      <c r="E158" s="5" t="str">
        <f>IF(B158="","",SUMIF('Form Penilaian'!B:B,B158,'Form Penilaian'!I:I))</f>
        <v/>
      </c>
      <c r="F158" s="5" t="str">
        <f t="shared" si="8"/>
        <v/>
      </c>
      <c r="G158" s="5" t="str">
        <f t="shared" si="9"/>
        <v/>
      </c>
    </row>
    <row r="159" spans="1:7" x14ac:dyDescent="0.35">
      <c r="A159" s="6">
        <v>158</v>
      </c>
      <c r="B159" s="5"/>
      <c r="C159" s="5"/>
      <c r="D159" s="5"/>
      <c r="E159" s="5" t="str">
        <f>IF(B159="","",SUMIF('Form Penilaian'!B:B,B159,'Form Penilaian'!I:I))</f>
        <v/>
      </c>
      <c r="F159" s="5" t="str">
        <f t="shared" si="8"/>
        <v/>
      </c>
      <c r="G159" s="5" t="str">
        <f t="shared" si="9"/>
        <v/>
      </c>
    </row>
    <row r="160" spans="1:7" x14ac:dyDescent="0.35">
      <c r="A160" s="6">
        <v>159</v>
      </c>
      <c r="B160" s="5"/>
      <c r="C160" s="5"/>
      <c r="D160" s="5"/>
      <c r="E160" s="5" t="str">
        <f>IF(B160="","",SUMIF('Form Penilaian'!B:B,B160,'Form Penilaian'!I:I))</f>
        <v/>
      </c>
      <c r="F160" s="5" t="str">
        <f t="shared" si="8"/>
        <v/>
      </c>
      <c r="G160" s="5" t="str">
        <f t="shared" si="9"/>
        <v/>
      </c>
    </row>
    <row r="161" spans="1:7" x14ac:dyDescent="0.35">
      <c r="A161" s="6">
        <v>160</v>
      </c>
      <c r="B161" s="5"/>
      <c r="C161" s="5"/>
      <c r="D161" s="5"/>
      <c r="E161" s="5" t="str">
        <f>IF(B161="","",SUMIF('Form Penilaian'!B:B,B161,'Form Penilaian'!I:I))</f>
        <v/>
      </c>
      <c r="F161" s="5" t="str">
        <f t="shared" si="8"/>
        <v/>
      </c>
      <c r="G161" s="5" t="str">
        <f t="shared" si="9"/>
        <v/>
      </c>
    </row>
    <row r="162" spans="1:7" x14ac:dyDescent="0.35">
      <c r="A162" s="6">
        <v>161</v>
      </c>
      <c r="B162" s="5"/>
      <c r="C162" s="5"/>
      <c r="D162" s="5"/>
      <c r="E162" s="5" t="str">
        <f>IF(B162="","",SUMIF('Form Penilaian'!B:B,B162,'Form Penilaian'!I:I))</f>
        <v/>
      </c>
      <c r="F162" s="5" t="str">
        <f t="shared" ref="F162:F193" si="10">IF(E162="","",IF(E162&gt;=90,"Kinerja Terbaik",IF(E162&gt;=80,"Sangat Baik",IF(E162&gt;=70,"Baik","Perlu Pembinaan"))))</f>
        <v/>
      </c>
      <c r="G162" s="5" t="str">
        <f t="shared" ref="G162:G193" si="11">IF(E162="","",RANK(E162,E:E,0))</f>
        <v/>
      </c>
    </row>
    <row r="163" spans="1:7" x14ac:dyDescent="0.35">
      <c r="A163" s="6">
        <v>162</v>
      </c>
      <c r="B163" s="5"/>
      <c r="C163" s="5"/>
      <c r="D163" s="5"/>
      <c r="E163" s="5" t="str">
        <f>IF(B163="","",SUMIF('Form Penilaian'!B:B,B163,'Form Penilaian'!I:I))</f>
        <v/>
      </c>
      <c r="F163" s="5" t="str">
        <f t="shared" si="10"/>
        <v/>
      </c>
      <c r="G163" s="5" t="str">
        <f t="shared" si="11"/>
        <v/>
      </c>
    </row>
    <row r="164" spans="1:7" x14ac:dyDescent="0.35">
      <c r="A164" s="6">
        <v>163</v>
      </c>
      <c r="B164" s="5"/>
      <c r="C164" s="5"/>
      <c r="D164" s="5"/>
      <c r="E164" s="5" t="str">
        <f>IF(B164="","",SUMIF('Form Penilaian'!B:B,B164,'Form Penilaian'!I:I))</f>
        <v/>
      </c>
      <c r="F164" s="5" t="str">
        <f t="shared" si="10"/>
        <v/>
      </c>
      <c r="G164" s="5" t="str">
        <f t="shared" si="11"/>
        <v/>
      </c>
    </row>
    <row r="165" spans="1:7" x14ac:dyDescent="0.35">
      <c r="A165" s="6">
        <v>164</v>
      </c>
      <c r="B165" s="5"/>
      <c r="C165" s="5"/>
      <c r="D165" s="5"/>
      <c r="E165" s="5" t="str">
        <f>IF(B165="","",SUMIF('Form Penilaian'!B:B,B165,'Form Penilaian'!I:I))</f>
        <v/>
      </c>
      <c r="F165" s="5" t="str">
        <f t="shared" si="10"/>
        <v/>
      </c>
      <c r="G165" s="5" t="str">
        <f t="shared" si="11"/>
        <v/>
      </c>
    </row>
    <row r="166" spans="1:7" x14ac:dyDescent="0.35">
      <c r="A166" s="6">
        <v>165</v>
      </c>
      <c r="B166" s="5"/>
      <c r="C166" s="5"/>
      <c r="D166" s="5"/>
      <c r="E166" s="5" t="str">
        <f>IF(B166="","",SUMIF('Form Penilaian'!B:B,B166,'Form Penilaian'!I:I))</f>
        <v/>
      </c>
      <c r="F166" s="5" t="str">
        <f t="shared" si="10"/>
        <v/>
      </c>
      <c r="G166" s="5" t="str">
        <f t="shared" si="11"/>
        <v/>
      </c>
    </row>
    <row r="167" spans="1:7" x14ac:dyDescent="0.35">
      <c r="A167" s="6">
        <v>166</v>
      </c>
      <c r="B167" s="5"/>
      <c r="C167" s="5"/>
      <c r="D167" s="5"/>
      <c r="E167" s="5" t="str">
        <f>IF(B167="","",SUMIF('Form Penilaian'!B:B,B167,'Form Penilaian'!I:I))</f>
        <v/>
      </c>
      <c r="F167" s="5" t="str">
        <f t="shared" si="10"/>
        <v/>
      </c>
      <c r="G167" s="5" t="str">
        <f t="shared" si="11"/>
        <v/>
      </c>
    </row>
    <row r="168" spans="1:7" x14ac:dyDescent="0.35">
      <c r="A168" s="6">
        <v>167</v>
      </c>
      <c r="B168" s="5"/>
      <c r="C168" s="5"/>
      <c r="D168" s="5"/>
      <c r="E168" s="5" t="str">
        <f>IF(B168="","",SUMIF('Form Penilaian'!B:B,B168,'Form Penilaian'!I:I))</f>
        <v/>
      </c>
      <c r="F168" s="5" t="str">
        <f t="shared" si="10"/>
        <v/>
      </c>
      <c r="G168" s="5" t="str">
        <f t="shared" si="11"/>
        <v/>
      </c>
    </row>
    <row r="169" spans="1:7" x14ac:dyDescent="0.35">
      <c r="A169" s="6">
        <v>168</v>
      </c>
      <c r="B169" s="5"/>
      <c r="C169" s="5"/>
      <c r="D169" s="5"/>
      <c r="E169" s="5" t="str">
        <f>IF(B169="","",SUMIF('Form Penilaian'!B:B,B169,'Form Penilaian'!I:I))</f>
        <v/>
      </c>
      <c r="F169" s="5" t="str">
        <f t="shared" si="10"/>
        <v/>
      </c>
      <c r="G169" s="5" t="str">
        <f t="shared" si="11"/>
        <v/>
      </c>
    </row>
    <row r="170" spans="1:7" x14ac:dyDescent="0.35">
      <c r="A170" s="6">
        <v>169</v>
      </c>
      <c r="B170" s="5"/>
      <c r="C170" s="5"/>
      <c r="D170" s="5"/>
      <c r="E170" s="5" t="str">
        <f>IF(B170="","",SUMIF('Form Penilaian'!B:B,B170,'Form Penilaian'!I:I))</f>
        <v/>
      </c>
      <c r="F170" s="5" t="str">
        <f t="shared" si="10"/>
        <v/>
      </c>
      <c r="G170" s="5" t="str">
        <f t="shared" si="11"/>
        <v/>
      </c>
    </row>
    <row r="171" spans="1:7" x14ac:dyDescent="0.35">
      <c r="A171" s="6">
        <v>170</v>
      </c>
      <c r="B171" s="5"/>
      <c r="C171" s="5"/>
      <c r="D171" s="5"/>
      <c r="E171" s="5" t="str">
        <f>IF(B171="","",SUMIF('Form Penilaian'!B:B,B171,'Form Penilaian'!I:I))</f>
        <v/>
      </c>
      <c r="F171" s="5" t="str">
        <f t="shared" si="10"/>
        <v/>
      </c>
      <c r="G171" s="5" t="str">
        <f t="shared" si="11"/>
        <v/>
      </c>
    </row>
    <row r="172" spans="1:7" x14ac:dyDescent="0.35">
      <c r="A172" s="6">
        <v>171</v>
      </c>
      <c r="B172" s="5"/>
      <c r="C172" s="5"/>
      <c r="D172" s="5"/>
      <c r="E172" s="5" t="str">
        <f>IF(B172="","",SUMIF('Form Penilaian'!B:B,B172,'Form Penilaian'!I:I))</f>
        <v/>
      </c>
      <c r="F172" s="5" t="str">
        <f t="shared" si="10"/>
        <v/>
      </c>
      <c r="G172" s="5" t="str">
        <f t="shared" si="11"/>
        <v/>
      </c>
    </row>
    <row r="173" spans="1:7" x14ac:dyDescent="0.35">
      <c r="A173" s="6">
        <v>172</v>
      </c>
      <c r="B173" s="5"/>
      <c r="C173" s="5"/>
      <c r="D173" s="5"/>
      <c r="E173" s="5" t="str">
        <f>IF(B173="","",SUMIF('Form Penilaian'!B:B,B173,'Form Penilaian'!I:I))</f>
        <v/>
      </c>
      <c r="F173" s="5" t="str">
        <f t="shared" si="10"/>
        <v/>
      </c>
      <c r="G173" s="5" t="str">
        <f t="shared" si="11"/>
        <v/>
      </c>
    </row>
    <row r="174" spans="1:7" x14ac:dyDescent="0.35">
      <c r="A174" s="6">
        <v>173</v>
      </c>
      <c r="B174" s="5"/>
      <c r="C174" s="5"/>
      <c r="D174" s="5"/>
      <c r="E174" s="5" t="str">
        <f>IF(B174="","",SUMIF('Form Penilaian'!B:B,B174,'Form Penilaian'!I:I))</f>
        <v/>
      </c>
      <c r="F174" s="5" t="str">
        <f t="shared" si="10"/>
        <v/>
      </c>
      <c r="G174" s="5" t="str">
        <f t="shared" si="11"/>
        <v/>
      </c>
    </row>
    <row r="175" spans="1:7" x14ac:dyDescent="0.35">
      <c r="A175" s="6">
        <v>174</v>
      </c>
      <c r="B175" s="5"/>
      <c r="C175" s="5"/>
      <c r="D175" s="5"/>
      <c r="E175" s="5" t="str">
        <f>IF(B175="","",SUMIF('Form Penilaian'!B:B,B175,'Form Penilaian'!I:I))</f>
        <v/>
      </c>
      <c r="F175" s="5" t="str">
        <f t="shared" si="10"/>
        <v/>
      </c>
      <c r="G175" s="5" t="str">
        <f t="shared" si="11"/>
        <v/>
      </c>
    </row>
    <row r="176" spans="1:7" x14ac:dyDescent="0.35">
      <c r="A176" s="6">
        <v>175</v>
      </c>
      <c r="B176" s="5"/>
      <c r="C176" s="5"/>
      <c r="D176" s="5"/>
      <c r="E176" s="5" t="str">
        <f>IF(B176="","",SUMIF('Form Penilaian'!B:B,B176,'Form Penilaian'!I:I))</f>
        <v/>
      </c>
      <c r="F176" s="5" t="str">
        <f t="shared" si="10"/>
        <v/>
      </c>
      <c r="G176" s="5" t="str">
        <f t="shared" si="11"/>
        <v/>
      </c>
    </row>
    <row r="177" spans="1:7" x14ac:dyDescent="0.35">
      <c r="A177" s="6">
        <v>176</v>
      </c>
      <c r="B177" s="5"/>
      <c r="C177" s="5"/>
      <c r="D177" s="5"/>
      <c r="E177" s="5" t="str">
        <f>IF(B177="","",SUMIF('Form Penilaian'!B:B,B177,'Form Penilaian'!I:I))</f>
        <v/>
      </c>
      <c r="F177" s="5" t="str">
        <f t="shared" si="10"/>
        <v/>
      </c>
      <c r="G177" s="5" t="str">
        <f t="shared" si="11"/>
        <v/>
      </c>
    </row>
    <row r="178" spans="1:7" x14ac:dyDescent="0.35">
      <c r="A178" s="6">
        <v>177</v>
      </c>
      <c r="B178" s="5"/>
      <c r="C178" s="5"/>
      <c r="D178" s="5"/>
      <c r="E178" s="5" t="str">
        <f>IF(B178="","",SUMIF('Form Penilaian'!B:B,B178,'Form Penilaian'!I:I))</f>
        <v/>
      </c>
      <c r="F178" s="5" t="str">
        <f t="shared" si="10"/>
        <v/>
      </c>
      <c r="G178" s="5" t="str">
        <f t="shared" si="11"/>
        <v/>
      </c>
    </row>
    <row r="179" spans="1:7" x14ac:dyDescent="0.35">
      <c r="A179" s="6">
        <v>178</v>
      </c>
      <c r="B179" s="5"/>
      <c r="C179" s="5"/>
      <c r="D179" s="5"/>
      <c r="E179" s="5" t="str">
        <f>IF(B179="","",SUMIF('Form Penilaian'!B:B,B179,'Form Penilaian'!I:I))</f>
        <v/>
      </c>
      <c r="F179" s="5" t="str">
        <f t="shared" si="10"/>
        <v/>
      </c>
      <c r="G179" s="5" t="str">
        <f t="shared" si="11"/>
        <v/>
      </c>
    </row>
    <row r="180" spans="1:7" x14ac:dyDescent="0.35">
      <c r="A180" s="6">
        <v>179</v>
      </c>
      <c r="B180" s="5"/>
      <c r="C180" s="5"/>
      <c r="D180" s="5"/>
      <c r="E180" s="5" t="str">
        <f>IF(B180="","",SUMIF('Form Penilaian'!B:B,B180,'Form Penilaian'!I:I))</f>
        <v/>
      </c>
      <c r="F180" s="5" t="str">
        <f t="shared" si="10"/>
        <v/>
      </c>
      <c r="G180" s="5" t="str">
        <f t="shared" si="11"/>
        <v/>
      </c>
    </row>
    <row r="181" spans="1:7" x14ac:dyDescent="0.35">
      <c r="A181" s="6">
        <v>180</v>
      </c>
      <c r="B181" s="5"/>
      <c r="C181" s="5"/>
      <c r="D181" s="5"/>
      <c r="E181" s="5" t="str">
        <f>IF(B181="","",SUMIF('Form Penilaian'!B:B,B181,'Form Penilaian'!I:I))</f>
        <v/>
      </c>
      <c r="F181" s="5" t="str">
        <f t="shared" si="10"/>
        <v/>
      </c>
      <c r="G181" s="5" t="str">
        <f t="shared" si="11"/>
        <v/>
      </c>
    </row>
    <row r="182" spans="1:7" x14ac:dyDescent="0.35">
      <c r="A182" s="6">
        <v>181</v>
      </c>
      <c r="B182" s="5"/>
      <c r="C182" s="5"/>
      <c r="D182" s="5"/>
      <c r="E182" s="5" t="str">
        <f>IF(B182="","",SUMIF('Form Penilaian'!B:B,B182,'Form Penilaian'!I:I))</f>
        <v/>
      </c>
      <c r="F182" s="5" t="str">
        <f t="shared" si="10"/>
        <v/>
      </c>
      <c r="G182" s="5" t="str">
        <f t="shared" si="11"/>
        <v/>
      </c>
    </row>
    <row r="183" spans="1:7" x14ac:dyDescent="0.35">
      <c r="A183" s="6">
        <v>182</v>
      </c>
      <c r="B183" s="5"/>
      <c r="C183" s="5"/>
      <c r="D183" s="5"/>
      <c r="E183" s="5" t="str">
        <f>IF(B183="","",SUMIF('Form Penilaian'!B:B,B183,'Form Penilaian'!I:I))</f>
        <v/>
      </c>
      <c r="F183" s="5" t="str">
        <f t="shared" si="10"/>
        <v/>
      </c>
      <c r="G183" s="5" t="str">
        <f t="shared" si="11"/>
        <v/>
      </c>
    </row>
    <row r="184" spans="1:7" x14ac:dyDescent="0.35">
      <c r="A184" s="6">
        <v>183</v>
      </c>
      <c r="B184" s="5"/>
      <c r="C184" s="5"/>
      <c r="D184" s="5"/>
      <c r="E184" s="5" t="str">
        <f>IF(B184="","",SUMIF('Form Penilaian'!B:B,B184,'Form Penilaian'!I:I))</f>
        <v/>
      </c>
      <c r="F184" s="5" t="str">
        <f t="shared" si="10"/>
        <v/>
      </c>
      <c r="G184" s="5" t="str">
        <f t="shared" si="11"/>
        <v/>
      </c>
    </row>
    <row r="185" spans="1:7" x14ac:dyDescent="0.35">
      <c r="A185" s="6">
        <v>184</v>
      </c>
      <c r="B185" s="5"/>
      <c r="C185" s="5"/>
      <c r="D185" s="5"/>
      <c r="E185" s="5" t="str">
        <f>IF(B185="","",SUMIF('Form Penilaian'!B:B,B185,'Form Penilaian'!I:I))</f>
        <v/>
      </c>
      <c r="F185" s="5" t="str">
        <f t="shared" si="10"/>
        <v/>
      </c>
      <c r="G185" s="5" t="str">
        <f t="shared" si="11"/>
        <v/>
      </c>
    </row>
    <row r="186" spans="1:7" x14ac:dyDescent="0.35">
      <c r="A186" s="6">
        <v>185</v>
      </c>
      <c r="B186" s="5"/>
      <c r="C186" s="5"/>
      <c r="D186" s="5"/>
      <c r="E186" s="5" t="str">
        <f>IF(B186="","",SUMIF('Form Penilaian'!B:B,B186,'Form Penilaian'!I:I))</f>
        <v/>
      </c>
      <c r="F186" s="5" t="str">
        <f t="shared" si="10"/>
        <v/>
      </c>
      <c r="G186" s="5" t="str">
        <f t="shared" si="11"/>
        <v/>
      </c>
    </row>
    <row r="187" spans="1:7" x14ac:dyDescent="0.35">
      <c r="A187" s="6">
        <v>186</v>
      </c>
      <c r="B187" s="5"/>
      <c r="C187" s="5"/>
      <c r="D187" s="5"/>
      <c r="E187" s="5" t="str">
        <f>IF(B187="","",SUMIF('Form Penilaian'!B:B,B187,'Form Penilaian'!I:I))</f>
        <v/>
      </c>
      <c r="F187" s="5" t="str">
        <f t="shared" si="10"/>
        <v/>
      </c>
      <c r="G187" s="5" t="str">
        <f t="shared" si="11"/>
        <v/>
      </c>
    </row>
    <row r="188" spans="1:7" x14ac:dyDescent="0.35">
      <c r="A188" s="6">
        <v>187</v>
      </c>
      <c r="B188" s="5"/>
      <c r="C188" s="5"/>
      <c r="D188" s="5"/>
      <c r="E188" s="5" t="str">
        <f>IF(B188="","",SUMIF('Form Penilaian'!B:B,B188,'Form Penilaian'!I:I))</f>
        <v/>
      </c>
      <c r="F188" s="5" t="str">
        <f t="shared" si="10"/>
        <v/>
      </c>
      <c r="G188" s="5" t="str">
        <f t="shared" si="11"/>
        <v/>
      </c>
    </row>
    <row r="189" spans="1:7" x14ac:dyDescent="0.35">
      <c r="A189" s="6">
        <v>188</v>
      </c>
      <c r="B189" s="5"/>
      <c r="C189" s="5"/>
      <c r="D189" s="5"/>
      <c r="E189" s="5" t="str">
        <f>IF(B189="","",SUMIF('Form Penilaian'!B:B,B189,'Form Penilaian'!I:I))</f>
        <v/>
      </c>
      <c r="F189" s="5" t="str">
        <f t="shared" si="10"/>
        <v/>
      </c>
      <c r="G189" s="5" t="str">
        <f t="shared" si="11"/>
        <v/>
      </c>
    </row>
    <row r="190" spans="1:7" x14ac:dyDescent="0.35">
      <c r="A190" s="6">
        <v>189</v>
      </c>
      <c r="B190" s="5"/>
      <c r="C190" s="5"/>
      <c r="D190" s="5"/>
      <c r="E190" s="5" t="str">
        <f>IF(B190="","",SUMIF('Form Penilaian'!B:B,B190,'Form Penilaian'!I:I))</f>
        <v/>
      </c>
      <c r="F190" s="5" t="str">
        <f t="shared" si="10"/>
        <v/>
      </c>
      <c r="G190" s="5" t="str">
        <f t="shared" si="11"/>
        <v/>
      </c>
    </row>
    <row r="191" spans="1:7" x14ac:dyDescent="0.35">
      <c r="A191" s="6">
        <v>190</v>
      </c>
      <c r="B191" s="5"/>
      <c r="C191" s="5"/>
      <c r="D191" s="5"/>
      <c r="E191" s="5" t="str">
        <f>IF(B191="","",SUMIF('Form Penilaian'!B:B,B191,'Form Penilaian'!I:I))</f>
        <v/>
      </c>
      <c r="F191" s="5" t="str">
        <f t="shared" si="10"/>
        <v/>
      </c>
      <c r="G191" s="5" t="str">
        <f t="shared" si="11"/>
        <v/>
      </c>
    </row>
    <row r="192" spans="1:7" x14ac:dyDescent="0.35">
      <c r="A192" s="6">
        <v>191</v>
      </c>
      <c r="B192" s="5"/>
      <c r="C192" s="5"/>
      <c r="D192" s="5"/>
      <c r="E192" s="5" t="str">
        <f>IF(B192="","",SUMIF('Form Penilaian'!B:B,B192,'Form Penilaian'!I:I))</f>
        <v/>
      </c>
      <c r="F192" s="5" t="str">
        <f t="shared" si="10"/>
        <v/>
      </c>
      <c r="G192" s="5" t="str">
        <f t="shared" si="11"/>
        <v/>
      </c>
    </row>
    <row r="193" spans="1:7" x14ac:dyDescent="0.35">
      <c r="A193" s="6">
        <v>192</v>
      </c>
      <c r="B193" s="5"/>
      <c r="C193" s="5"/>
      <c r="D193" s="5"/>
      <c r="E193" s="5" t="str">
        <f>IF(B193="","",SUMIF('Form Penilaian'!B:B,B193,'Form Penilaian'!I:I))</f>
        <v/>
      </c>
      <c r="F193" s="5" t="str">
        <f t="shared" si="10"/>
        <v/>
      </c>
      <c r="G193" s="5" t="str">
        <f t="shared" si="11"/>
        <v/>
      </c>
    </row>
    <row r="194" spans="1:7" x14ac:dyDescent="0.35">
      <c r="A194" s="6">
        <v>193</v>
      </c>
      <c r="B194" s="5"/>
      <c r="C194" s="5"/>
      <c r="D194" s="5"/>
      <c r="E194" s="5" t="str">
        <f>IF(B194="","",SUMIF('Form Penilaian'!B:B,B194,'Form Penilaian'!I:I))</f>
        <v/>
      </c>
      <c r="F194" s="5" t="str">
        <f t="shared" ref="F194:F201" si="12">IF(E194="","",IF(E194&gt;=90,"Kinerja Terbaik",IF(E194&gt;=80,"Sangat Baik",IF(E194&gt;=70,"Baik","Perlu Pembinaan"))))</f>
        <v/>
      </c>
      <c r="G194" s="5" t="str">
        <f t="shared" ref="G194:G201" si="13">IF(E194="","",RANK(E194,E:E,0))</f>
        <v/>
      </c>
    </row>
    <row r="195" spans="1:7" x14ac:dyDescent="0.35">
      <c r="A195" s="6">
        <v>194</v>
      </c>
      <c r="B195" s="5"/>
      <c r="C195" s="5"/>
      <c r="D195" s="5"/>
      <c r="E195" s="5" t="str">
        <f>IF(B195="","",SUMIF('Form Penilaian'!B:B,B195,'Form Penilaian'!I:I))</f>
        <v/>
      </c>
      <c r="F195" s="5" t="str">
        <f t="shared" si="12"/>
        <v/>
      </c>
      <c r="G195" s="5" t="str">
        <f t="shared" si="13"/>
        <v/>
      </c>
    </row>
    <row r="196" spans="1:7" x14ac:dyDescent="0.35">
      <c r="A196" s="6">
        <v>195</v>
      </c>
      <c r="B196" s="5"/>
      <c r="C196" s="5"/>
      <c r="D196" s="5"/>
      <c r="E196" s="5" t="str">
        <f>IF(B196="","",SUMIF('Form Penilaian'!B:B,B196,'Form Penilaian'!I:I))</f>
        <v/>
      </c>
      <c r="F196" s="5" t="str">
        <f t="shared" si="12"/>
        <v/>
      </c>
      <c r="G196" s="5" t="str">
        <f t="shared" si="13"/>
        <v/>
      </c>
    </row>
    <row r="197" spans="1:7" x14ac:dyDescent="0.35">
      <c r="A197" s="6">
        <v>196</v>
      </c>
      <c r="B197" s="5"/>
      <c r="C197" s="5"/>
      <c r="D197" s="5"/>
      <c r="E197" s="5" t="str">
        <f>IF(B197="","",SUMIF('Form Penilaian'!B:B,B197,'Form Penilaian'!I:I))</f>
        <v/>
      </c>
      <c r="F197" s="5" t="str">
        <f t="shared" si="12"/>
        <v/>
      </c>
      <c r="G197" s="5" t="str">
        <f t="shared" si="13"/>
        <v/>
      </c>
    </row>
    <row r="198" spans="1:7" x14ac:dyDescent="0.35">
      <c r="A198" s="6">
        <v>197</v>
      </c>
      <c r="B198" s="5"/>
      <c r="C198" s="5"/>
      <c r="D198" s="5"/>
      <c r="E198" s="5" t="str">
        <f>IF(B198="","",SUMIF('Form Penilaian'!B:B,B198,'Form Penilaian'!I:I))</f>
        <v/>
      </c>
      <c r="F198" s="5" t="str">
        <f t="shared" si="12"/>
        <v/>
      </c>
      <c r="G198" s="5" t="str">
        <f t="shared" si="13"/>
        <v/>
      </c>
    </row>
    <row r="199" spans="1:7" x14ac:dyDescent="0.35">
      <c r="A199" s="6">
        <v>198</v>
      </c>
      <c r="B199" s="5"/>
      <c r="C199" s="5"/>
      <c r="D199" s="5"/>
      <c r="E199" s="5" t="str">
        <f>IF(B199="","",SUMIF('Form Penilaian'!B:B,B199,'Form Penilaian'!I:I))</f>
        <v/>
      </c>
      <c r="F199" s="5" t="str">
        <f t="shared" si="12"/>
        <v/>
      </c>
      <c r="G199" s="5" t="str">
        <f t="shared" si="13"/>
        <v/>
      </c>
    </row>
    <row r="200" spans="1:7" x14ac:dyDescent="0.35">
      <c r="A200" s="6">
        <v>199</v>
      </c>
      <c r="B200" s="5"/>
      <c r="C200" s="5"/>
      <c r="D200" s="5"/>
      <c r="E200" s="5" t="str">
        <f>IF(B200="","",SUMIF('Form Penilaian'!B:B,B200,'Form Penilaian'!I:I))</f>
        <v/>
      </c>
      <c r="F200" s="5" t="str">
        <f t="shared" si="12"/>
        <v/>
      </c>
      <c r="G200" s="5" t="str">
        <f t="shared" si="13"/>
        <v/>
      </c>
    </row>
    <row r="201" spans="1:7" x14ac:dyDescent="0.35">
      <c r="A201" s="6">
        <v>200</v>
      </c>
      <c r="B201" s="5"/>
      <c r="C201" s="5"/>
      <c r="D201" s="5"/>
      <c r="E201" s="5" t="str">
        <f>IF(B201="","",SUMIF('Form Penilaian'!B:B,B201,'Form Penilaian'!I:I))</f>
        <v/>
      </c>
      <c r="F201" s="5" t="str">
        <f t="shared" si="12"/>
        <v/>
      </c>
      <c r="G201" s="5" t="str">
        <f t="shared" si="13"/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"/>
  <sheetViews>
    <sheetView tabSelected="1" workbookViewId="0">
      <selection sqref="A1:D1"/>
    </sheetView>
  </sheetViews>
  <sheetFormatPr defaultRowHeight="14.5" x14ac:dyDescent="0.35"/>
  <cols>
    <col min="1" max="1" width="23.453125" customWidth="1"/>
    <col min="2" max="4" width="18" customWidth="1"/>
  </cols>
  <sheetData>
    <row r="1" spans="1:4" ht="43.5" customHeight="1" x14ac:dyDescent="0.35">
      <c r="A1" s="2" t="s">
        <v>24</v>
      </c>
      <c r="B1" s="2"/>
      <c r="C1" s="2"/>
      <c r="D1" s="2"/>
    </row>
    <row r="2" spans="1:4" x14ac:dyDescent="0.35">
      <c r="A2" s="1" t="s">
        <v>25</v>
      </c>
      <c r="B2" s="1" t="s">
        <v>26</v>
      </c>
      <c r="C2" s="1"/>
      <c r="D2" s="1"/>
    </row>
    <row r="3" spans="1:4" x14ac:dyDescent="0.35">
      <c r="A3" s="1" t="s">
        <v>27</v>
      </c>
      <c r="B3" s="1">
        <f>COUNTA('Rekap Kinerja'!B2:B201)</f>
        <v>0</v>
      </c>
      <c r="C3" s="1"/>
      <c r="D3" s="1"/>
    </row>
    <row r="4" spans="1:4" x14ac:dyDescent="0.35">
      <c r="A4" s="1" t="s">
        <v>28</v>
      </c>
      <c r="B4" s="1" t="e">
        <f>ROUND(AVERAGE('Rekap Kinerja'!E2:E201),2)</f>
        <v>#DIV/0!</v>
      </c>
      <c r="C4" s="1"/>
      <c r="D4" s="1"/>
    </row>
    <row r="5" spans="1:4" ht="29" x14ac:dyDescent="0.35">
      <c r="A5" s="1" t="s">
        <v>29</v>
      </c>
      <c r="B5" s="1">
        <f>COUNTIF('Rekap Kinerja'!F:F,"Kinerja Terbaik")</f>
        <v>0</v>
      </c>
      <c r="C5" s="1"/>
      <c r="D5" s="1"/>
    </row>
    <row r="6" spans="1:4" x14ac:dyDescent="0.35">
      <c r="A6" s="1"/>
      <c r="B6" s="1"/>
      <c r="C6" s="1"/>
      <c r="D6" s="1"/>
    </row>
    <row r="7" spans="1:4" x14ac:dyDescent="0.35">
      <c r="A7" s="1" t="s">
        <v>30</v>
      </c>
      <c r="B7" s="1">
        <f>COUNTIF('Rekap Kinerja'!F:F,A7)</f>
        <v>0</v>
      </c>
      <c r="C7" s="1"/>
      <c r="D7" s="1"/>
    </row>
    <row r="8" spans="1:4" x14ac:dyDescent="0.35">
      <c r="A8" s="1" t="s">
        <v>31</v>
      </c>
      <c r="B8" s="1">
        <f>COUNTIF('Rekap Kinerja'!F:F,A8)</f>
        <v>0</v>
      </c>
      <c r="C8" s="1"/>
      <c r="D8" s="1"/>
    </row>
    <row r="9" spans="1:4" x14ac:dyDescent="0.35">
      <c r="A9" s="1" t="s">
        <v>32</v>
      </c>
      <c r="B9" s="1">
        <f>COUNTIF('Rekap Kinerja'!F:F,A9)</f>
        <v>0</v>
      </c>
      <c r="C9" s="1"/>
      <c r="D9" s="1"/>
    </row>
    <row r="10" spans="1:4" x14ac:dyDescent="0.35">
      <c r="A10" s="1" t="s">
        <v>33</v>
      </c>
      <c r="B10" s="1">
        <f>COUNTIF('Rekap Kinerja'!F:F,A10)</f>
        <v>0</v>
      </c>
      <c r="C10" s="1"/>
      <c r="D10" s="1"/>
    </row>
    <row r="11" spans="1:4" x14ac:dyDescent="0.35">
      <c r="A11" s="1"/>
      <c r="B11" s="1"/>
      <c r="C11" s="1"/>
      <c r="D11" s="1"/>
    </row>
    <row r="12" spans="1:4" x14ac:dyDescent="0.35">
      <c r="A12" s="1"/>
      <c r="B12" s="1"/>
      <c r="C12" s="1"/>
      <c r="D12" s="1"/>
    </row>
    <row r="13" spans="1:4" x14ac:dyDescent="0.35">
      <c r="A13" s="1"/>
      <c r="B13" s="1"/>
      <c r="C13" s="1"/>
      <c r="D13" s="1"/>
    </row>
    <row r="14" spans="1:4" x14ac:dyDescent="0.35">
      <c r="A14" s="1" t="s">
        <v>34</v>
      </c>
      <c r="B14" s="1"/>
      <c r="C14" s="1"/>
      <c r="D14" s="1"/>
    </row>
    <row r="15" spans="1:4" x14ac:dyDescent="0.35">
      <c r="A15" s="1" t="s">
        <v>23</v>
      </c>
      <c r="B15" s="1" t="s">
        <v>7</v>
      </c>
      <c r="C15" s="1" t="s">
        <v>8</v>
      </c>
      <c r="D15" s="1" t="s">
        <v>26</v>
      </c>
    </row>
    <row r="16" spans="1:4" x14ac:dyDescent="0.35">
      <c r="A16" s="1">
        <v>1</v>
      </c>
      <c r="B16" s="1" t="str">
        <f>IFERROR(INDEX('Rekap Kinerja'!C:C,MATCH(A16,'Rekap Kinerja'!G:G,0)),"")</f>
        <v/>
      </c>
      <c r="C16" s="1" t="str">
        <f>IFERROR(INDEX('Rekap Kinerja'!D:D,MATCH(A16,'Rekap Kinerja'!G:G,0)),"")</f>
        <v/>
      </c>
      <c r="D16" s="1" t="str">
        <f>IFERROR(INDEX('Rekap Kinerja'!E:E,MATCH(A16,'Rekap Kinerja'!G:G,0)),"")</f>
        <v/>
      </c>
    </row>
    <row r="17" spans="1:4" x14ac:dyDescent="0.35">
      <c r="A17" s="1">
        <v>2</v>
      </c>
      <c r="B17" s="1" t="str">
        <f>IFERROR(INDEX('Rekap Kinerja'!C:C,MATCH(A17,'Rekap Kinerja'!G:G,0)),"")</f>
        <v/>
      </c>
      <c r="C17" s="1" t="str">
        <f>IFERROR(INDEX('Rekap Kinerja'!D:D,MATCH(A17,'Rekap Kinerja'!G:G,0)),"")</f>
        <v/>
      </c>
      <c r="D17" s="1" t="str">
        <f>IFERROR(INDEX('Rekap Kinerja'!E:E,MATCH(A17,'Rekap Kinerja'!G:G,0)),"")</f>
        <v/>
      </c>
    </row>
    <row r="18" spans="1:4" x14ac:dyDescent="0.35">
      <c r="A18" s="1">
        <v>3</v>
      </c>
      <c r="B18" s="1" t="str">
        <f>IFERROR(INDEX('Rekap Kinerja'!C:C,MATCH(A18,'Rekap Kinerja'!G:G,0)),"")</f>
        <v/>
      </c>
      <c r="C18" s="1" t="str">
        <f>IFERROR(INDEX('Rekap Kinerja'!D:D,MATCH(A18,'Rekap Kinerja'!G:G,0)),"")</f>
        <v/>
      </c>
      <c r="D18" s="1" t="str">
        <f>IFERROR(INDEX('Rekap Kinerja'!E:E,MATCH(A18,'Rekap Kinerja'!G:G,0)),"")</f>
        <v/>
      </c>
    </row>
    <row r="19" spans="1:4" x14ac:dyDescent="0.35">
      <c r="A19" s="1">
        <v>4</v>
      </c>
      <c r="B19" s="1" t="str">
        <f>IFERROR(INDEX('Rekap Kinerja'!C:C,MATCH(A19,'Rekap Kinerja'!G:G,0)),"")</f>
        <v/>
      </c>
      <c r="C19" s="1" t="str">
        <f>IFERROR(INDEX('Rekap Kinerja'!D:D,MATCH(A19,'Rekap Kinerja'!G:G,0)),"")</f>
        <v/>
      </c>
      <c r="D19" s="1" t="str">
        <f>IFERROR(INDEX('Rekap Kinerja'!E:E,MATCH(A19,'Rekap Kinerja'!G:G,0)),"")</f>
        <v/>
      </c>
    </row>
    <row r="20" spans="1:4" x14ac:dyDescent="0.35">
      <c r="A20" s="1">
        <v>5</v>
      </c>
      <c r="B20" s="1" t="str">
        <f>IFERROR(INDEX('Rekap Kinerja'!C:C,MATCH(A20,'Rekap Kinerja'!G:G,0)),"")</f>
        <v/>
      </c>
      <c r="C20" s="1" t="str">
        <f>IFERROR(INDEX('Rekap Kinerja'!D:D,MATCH(A20,'Rekap Kinerja'!G:G,0)),"")</f>
        <v/>
      </c>
      <c r="D20" s="1" t="str">
        <f>IFERROR(INDEX('Rekap Kinerja'!E:E,MATCH(A20,'Rekap Kinerja'!G:G,0)),"")</f>
        <v/>
      </c>
    </row>
    <row r="21" spans="1:4" x14ac:dyDescent="0.35">
      <c r="A21" s="1">
        <v>6</v>
      </c>
      <c r="B21" s="1" t="str">
        <f>IFERROR(INDEX('Rekap Kinerja'!C:C,MATCH(A21,'Rekap Kinerja'!G:G,0)),"")</f>
        <v/>
      </c>
      <c r="C21" s="1" t="str">
        <f>IFERROR(INDEX('Rekap Kinerja'!D:D,MATCH(A21,'Rekap Kinerja'!G:G,0)),"")</f>
        <v/>
      </c>
      <c r="D21" s="1" t="str">
        <f>IFERROR(INDEX('Rekap Kinerja'!E:E,MATCH(A21,'Rekap Kinerja'!G:G,0)),"")</f>
        <v/>
      </c>
    </row>
    <row r="22" spans="1:4" x14ac:dyDescent="0.35">
      <c r="A22" s="1">
        <v>7</v>
      </c>
      <c r="B22" s="1" t="str">
        <f>IFERROR(INDEX('Rekap Kinerja'!C:C,MATCH(A22,'Rekap Kinerja'!G:G,0)),"")</f>
        <v/>
      </c>
      <c r="C22" s="1" t="str">
        <f>IFERROR(INDEX('Rekap Kinerja'!D:D,MATCH(A22,'Rekap Kinerja'!G:G,0)),"")</f>
        <v/>
      </c>
      <c r="D22" s="1" t="str">
        <f>IFERROR(INDEX('Rekap Kinerja'!E:E,MATCH(A22,'Rekap Kinerja'!G:G,0)),"")</f>
        <v/>
      </c>
    </row>
    <row r="23" spans="1:4" x14ac:dyDescent="0.35">
      <c r="A23" s="1">
        <v>8</v>
      </c>
      <c r="B23" s="1" t="str">
        <f>IFERROR(INDEX('Rekap Kinerja'!C:C,MATCH(A23,'Rekap Kinerja'!G:G,0)),"")</f>
        <v/>
      </c>
      <c r="C23" s="1" t="str">
        <f>IFERROR(INDEX('Rekap Kinerja'!D:D,MATCH(A23,'Rekap Kinerja'!G:G,0)),"")</f>
        <v/>
      </c>
      <c r="D23" s="1" t="str">
        <f>IFERROR(INDEX('Rekap Kinerja'!E:E,MATCH(A23,'Rekap Kinerja'!G:G,0)),"")</f>
        <v/>
      </c>
    </row>
    <row r="24" spans="1:4" x14ac:dyDescent="0.35">
      <c r="A24" s="1">
        <v>9</v>
      </c>
      <c r="B24" s="1" t="str">
        <f>IFERROR(INDEX('Rekap Kinerja'!C:C,MATCH(A24,'Rekap Kinerja'!G:G,0)),"")</f>
        <v/>
      </c>
      <c r="C24" s="1" t="str">
        <f>IFERROR(INDEX('Rekap Kinerja'!D:D,MATCH(A24,'Rekap Kinerja'!G:G,0)),"")</f>
        <v/>
      </c>
      <c r="D24" s="1" t="str">
        <f>IFERROR(INDEX('Rekap Kinerja'!E:E,MATCH(A24,'Rekap Kinerja'!G:G,0)),"")</f>
        <v/>
      </c>
    </row>
    <row r="25" spans="1:4" x14ac:dyDescent="0.35">
      <c r="A25" s="1">
        <v>10</v>
      </c>
      <c r="B25" s="1" t="str">
        <f>IFERROR(INDEX('Rekap Kinerja'!C:C,MATCH(A25,'Rekap Kinerja'!G:G,0)),"")</f>
        <v/>
      </c>
      <c r="C25" s="1" t="str">
        <f>IFERROR(INDEX('Rekap Kinerja'!D:D,MATCH(A25,'Rekap Kinerja'!G:G,0)),"")</f>
        <v/>
      </c>
      <c r="D25" s="1" t="str">
        <f>IFERROR(INDEX('Rekap Kinerja'!E:E,MATCH(A25,'Rekap Kinerja'!G:G,0)),"")</f>
        <v/>
      </c>
    </row>
    <row r="26" spans="1:4" x14ac:dyDescent="0.35">
      <c r="A26" s="1"/>
      <c r="B26" s="1"/>
      <c r="C26" s="1"/>
      <c r="D26" s="1"/>
    </row>
    <row r="27" spans="1:4" x14ac:dyDescent="0.35">
      <c r="A27" s="1"/>
      <c r="B27" s="1"/>
      <c r="C27" s="1"/>
      <c r="D27" s="1"/>
    </row>
    <row r="28" spans="1:4" x14ac:dyDescent="0.35">
      <c r="A28" s="1"/>
      <c r="B28" s="1"/>
      <c r="C28" s="1"/>
      <c r="D28" s="1"/>
    </row>
    <row r="29" spans="1:4" ht="29" x14ac:dyDescent="0.35">
      <c r="A29" s="1" t="s">
        <v>35</v>
      </c>
      <c r="B29" s="1"/>
      <c r="C29" s="1"/>
      <c r="D29" s="1"/>
    </row>
    <row r="30" spans="1:4" x14ac:dyDescent="0.35">
      <c r="A30" s="1" t="s">
        <v>36</v>
      </c>
      <c r="B30" s="1" t="s">
        <v>26</v>
      </c>
      <c r="C30" s="1"/>
      <c r="D30" s="1"/>
    </row>
    <row r="31" spans="1:4" x14ac:dyDescent="0.35">
      <c r="A31" s="1" t="s">
        <v>37</v>
      </c>
      <c r="B31" s="1">
        <v>0</v>
      </c>
      <c r="C31" s="1"/>
      <c r="D31" s="1"/>
    </row>
    <row r="32" spans="1:4" x14ac:dyDescent="0.35">
      <c r="A32" s="1" t="s">
        <v>38</v>
      </c>
      <c r="B32" s="1">
        <v>0</v>
      </c>
      <c r="C32" s="1"/>
      <c r="D32" s="1"/>
    </row>
    <row r="33" spans="1:4" x14ac:dyDescent="0.35">
      <c r="A33" s="1" t="s">
        <v>39</v>
      </c>
      <c r="B33" s="1">
        <v>0</v>
      </c>
      <c r="C33" s="1"/>
      <c r="D33" s="1"/>
    </row>
    <row r="34" spans="1:4" x14ac:dyDescent="0.35">
      <c r="A34" s="1" t="s">
        <v>40</v>
      </c>
      <c r="B34" s="1">
        <v>0</v>
      </c>
      <c r="C34" s="1"/>
      <c r="D34" s="1"/>
    </row>
  </sheetData>
  <mergeCells count="1">
    <mergeCell ref="A1:D1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topLeftCell="A4" workbookViewId="0">
      <selection activeCell="B8" sqref="B8"/>
    </sheetView>
  </sheetViews>
  <sheetFormatPr defaultRowHeight="14.5" x14ac:dyDescent="0.35"/>
  <cols>
    <col min="1" max="1" width="4" customWidth="1"/>
    <col min="2" max="2" width="26.54296875" customWidth="1"/>
    <col min="3" max="6" width="18" customWidth="1"/>
  </cols>
  <sheetData>
    <row r="1" spans="1:6" ht="23" customHeight="1" x14ac:dyDescent="0.35">
      <c r="A1" s="3" t="s">
        <v>41</v>
      </c>
      <c r="B1" s="3"/>
      <c r="C1" s="3"/>
      <c r="D1" s="3"/>
      <c r="E1" s="3"/>
      <c r="F1" s="3"/>
    </row>
    <row r="2" spans="1:6" ht="19" customHeight="1" x14ac:dyDescent="0.35">
      <c r="A2" s="4" t="s">
        <v>42</v>
      </c>
      <c r="B2" s="4"/>
      <c r="C2" s="4"/>
      <c r="D2" s="4"/>
      <c r="E2" s="4"/>
      <c r="F2" s="4"/>
    </row>
    <row r="3" spans="1:6" x14ac:dyDescent="0.35">
      <c r="A3" s="1"/>
      <c r="B3" s="1"/>
      <c r="C3" s="1"/>
      <c r="D3" s="1"/>
      <c r="E3" s="1"/>
      <c r="F3" s="1"/>
    </row>
    <row r="4" spans="1:6" ht="18.5" customHeight="1" x14ac:dyDescent="0.35">
      <c r="A4" s="9" t="s">
        <v>43</v>
      </c>
      <c r="B4" s="9"/>
      <c r="C4" s="1"/>
      <c r="D4" s="1"/>
      <c r="E4" s="1"/>
      <c r="F4" s="1"/>
    </row>
    <row r="5" spans="1:6" x14ac:dyDescent="0.35">
      <c r="A5" s="1"/>
      <c r="B5" s="1"/>
      <c r="C5" s="1"/>
      <c r="D5" s="1"/>
      <c r="E5" s="1"/>
      <c r="F5" s="1"/>
    </row>
    <row r="6" spans="1:6" ht="19" customHeight="1" x14ac:dyDescent="0.35">
      <c r="A6" s="7" t="s">
        <v>0</v>
      </c>
      <c r="B6" s="7" t="s">
        <v>7</v>
      </c>
      <c r="C6" s="7" t="s">
        <v>1</v>
      </c>
      <c r="D6" s="7" t="s">
        <v>8</v>
      </c>
      <c r="E6" s="7" t="s">
        <v>26</v>
      </c>
      <c r="F6" s="7" t="s">
        <v>22</v>
      </c>
    </row>
    <row r="7" spans="1:6" x14ac:dyDescent="0.35">
      <c r="A7" s="7">
        <v>1</v>
      </c>
      <c r="B7" s="8" t="str">
        <f>IFERROR(INDEX('Rekap Kinerja'!C:C,MATCH(A7,'Rekap Kinerja'!G:G,0)),"")</f>
        <v/>
      </c>
      <c r="C7" s="8" t="str">
        <f>IFERROR(INDEX('Rekap Kinerja'!B:B,MATCH(A7,'Rekap Kinerja'!G:G,0)),"")</f>
        <v/>
      </c>
      <c r="D7" s="8" t="str">
        <f>IFERROR(INDEX('Rekap Kinerja'!D:D,MATCH(A7,'Rekap Kinerja'!G:G,0)),"")</f>
        <v/>
      </c>
      <c r="E7" s="8" t="str">
        <f>IFERROR(INDEX('Rekap Kinerja'!E:E,MATCH(A7,'Rekap Kinerja'!G:G,0)),"")</f>
        <v/>
      </c>
      <c r="F7" s="8" t="str">
        <f>IFERROR(INDEX('Rekap Kinerja'!F:F,MATCH(A7,'Rekap Kinerja'!G:G,0)),"")</f>
        <v/>
      </c>
    </row>
    <row r="8" spans="1:6" x14ac:dyDescent="0.35">
      <c r="A8" s="7">
        <v>2</v>
      </c>
      <c r="B8" s="8" t="str">
        <f>IFERROR(INDEX('Rekap Kinerja'!C:C,MATCH(A8,'Rekap Kinerja'!G:G,0)),"")</f>
        <v/>
      </c>
      <c r="C8" s="8" t="str">
        <f>IFERROR(INDEX('Rekap Kinerja'!B:B,MATCH(A8,'Rekap Kinerja'!G:G,0)),"")</f>
        <v/>
      </c>
      <c r="D8" s="8" t="str">
        <f>IFERROR(INDEX('Rekap Kinerja'!D:D,MATCH(A8,'Rekap Kinerja'!G:G,0)),"")</f>
        <v/>
      </c>
      <c r="E8" s="8" t="str">
        <f>IFERROR(INDEX('Rekap Kinerja'!E:E,MATCH(A8,'Rekap Kinerja'!G:G,0)),"")</f>
        <v/>
      </c>
      <c r="F8" s="8" t="str">
        <f>IFERROR(INDEX('Rekap Kinerja'!F:F,MATCH(A8,'Rekap Kinerja'!G:G,0)),"")</f>
        <v/>
      </c>
    </row>
    <row r="9" spans="1:6" x14ac:dyDescent="0.35">
      <c r="A9" s="7">
        <v>3</v>
      </c>
      <c r="B9" s="8" t="str">
        <f>IFERROR(INDEX('Rekap Kinerja'!C:C,MATCH(A9,'Rekap Kinerja'!G:G,0)),"")</f>
        <v/>
      </c>
      <c r="C9" s="8" t="str">
        <f>IFERROR(INDEX('Rekap Kinerja'!B:B,MATCH(A9,'Rekap Kinerja'!G:G,0)),"")</f>
        <v/>
      </c>
      <c r="D9" s="8" t="str">
        <f>IFERROR(INDEX('Rekap Kinerja'!D:D,MATCH(A9,'Rekap Kinerja'!G:G,0)),"")</f>
        <v/>
      </c>
      <c r="E9" s="8" t="str">
        <f>IFERROR(INDEX('Rekap Kinerja'!E:E,MATCH(A9,'Rekap Kinerja'!G:G,0)),"")</f>
        <v/>
      </c>
      <c r="F9" s="8" t="str">
        <f>IFERROR(INDEX('Rekap Kinerja'!F:F,MATCH(A9,'Rekap Kinerja'!G:G,0)),"")</f>
        <v/>
      </c>
    </row>
    <row r="10" spans="1:6" x14ac:dyDescent="0.35">
      <c r="A10" s="7">
        <v>4</v>
      </c>
      <c r="B10" s="8" t="str">
        <f>IFERROR(INDEX('Rekap Kinerja'!C:C,MATCH(A10,'Rekap Kinerja'!G:G,0)),"")</f>
        <v/>
      </c>
      <c r="C10" s="8" t="str">
        <f>IFERROR(INDEX('Rekap Kinerja'!B:B,MATCH(A10,'Rekap Kinerja'!G:G,0)),"")</f>
        <v/>
      </c>
      <c r="D10" s="8" t="str">
        <f>IFERROR(INDEX('Rekap Kinerja'!D:D,MATCH(A10,'Rekap Kinerja'!G:G,0)),"")</f>
        <v/>
      </c>
      <c r="E10" s="8" t="str">
        <f>IFERROR(INDEX('Rekap Kinerja'!E:E,MATCH(A10,'Rekap Kinerja'!G:G,0)),"")</f>
        <v/>
      </c>
      <c r="F10" s="8" t="str">
        <f>IFERROR(INDEX('Rekap Kinerja'!F:F,MATCH(A10,'Rekap Kinerja'!G:G,0)),"")</f>
        <v/>
      </c>
    </row>
    <row r="11" spans="1:6" x14ac:dyDescent="0.35">
      <c r="A11" s="7">
        <v>5</v>
      </c>
      <c r="B11" s="8" t="str">
        <f>IFERROR(INDEX('Rekap Kinerja'!C:C,MATCH(A11,'Rekap Kinerja'!G:G,0)),"")</f>
        <v/>
      </c>
      <c r="C11" s="8" t="str">
        <f>IFERROR(INDEX('Rekap Kinerja'!B:B,MATCH(A11,'Rekap Kinerja'!G:G,0)),"")</f>
        <v/>
      </c>
      <c r="D11" s="8" t="str">
        <f>IFERROR(INDEX('Rekap Kinerja'!D:D,MATCH(A11,'Rekap Kinerja'!G:G,0)),"")</f>
        <v/>
      </c>
      <c r="E11" s="8" t="str">
        <f>IFERROR(INDEX('Rekap Kinerja'!E:E,MATCH(A11,'Rekap Kinerja'!G:G,0)),"")</f>
        <v/>
      </c>
      <c r="F11" s="8" t="str">
        <f>IFERROR(INDEX('Rekap Kinerja'!F:F,MATCH(A11,'Rekap Kinerja'!G:G,0)),"")</f>
        <v/>
      </c>
    </row>
    <row r="12" spans="1:6" x14ac:dyDescent="0.35">
      <c r="A12" s="7">
        <v>6</v>
      </c>
      <c r="B12" s="8" t="str">
        <f>IFERROR(INDEX('Rekap Kinerja'!C:C,MATCH(A12,'Rekap Kinerja'!G:G,0)),"")</f>
        <v/>
      </c>
      <c r="C12" s="8" t="str">
        <f>IFERROR(INDEX('Rekap Kinerja'!B:B,MATCH(A12,'Rekap Kinerja'!G:G,0)),"")</f>
        <v/>
      </c>
      <c r="D12" s="8" t="str">
        <f>IFERROR(INDEX('Rekap Kinerja'!D:D,MATCH(A12,'Rekap Kinerja'!G:G,0)),"")</f>
        <v/>
      </c>
      <c r="E12" s="8" t="str">
        <f>IFERROR(INDEX('Rekap Kinerja'!E:E,MATCH(A12,'Rekap Kinerja'!G:G,0)),"")</f>
        <v/>
      </c>
      <c r="F12" s="8" t="str">
        <f>IFERROR(INDEX('Rekap Kinerja'!F:F,MATCH(A12,'Rekap Kinerja'!G:G,0)),"")</f>
        <v/>
      </c>
    </row>
    <row r="13" spans="1:6" x14ac:dyDescent="0.35">
      <c r="A13" s="7">
        <v>7</v>
      </c>
      <c r="B13" s="8" t="str">
        <f>IFERROR(INDEX('Rekap Kinerja'!C:C,MATCH(A13,'Rekap Kinerja'!G:G,0)),"")</f>
        <v/>
      </c>
      <c r="C13" s="8" t="str">
        <f>IFERROR(INDEX('Rekap Kinerja'!B:B,MATCH(A13,'Rekap Kinerja'!G:G,0)),"")</f>
        <v/>
      </c>
      <c r="D13" s="8" t="str">
        <f>IFERROR(INDEX('Rekap Kinerja'!D:D,MATCH(A13,'Rekap Kinerja'!G:G,0)),"")</f>
        <v/>
      </c>
      <c r="E13" s="8" t="str">
        <f>IFERROR(INDEX('Rekap Kinerja'!E:E,MATCH(A13,'Rekap Kinerja'!G:G,0)),"")</f>
        <v/>
      </c>
      <c r="F13" s="8" t="str">
        <f>IFERROR(INDEX('Rekap Kinerja'!F:F,MATCH(A13,'Rekap Kinerja'!G:G,0)),"")</f>
        <v/>
      </c>
    </row>
    <row r="14" spans="1:6" x14ac:dyDescent="0.35">
      <c r="A14" s="7">
        <v>8</v>
      </c>
      <c r="B14" s="8" t="str">
        <f>IFERROR(INDEX('Rekap Kinerja'!C:C,MATCH(A14,'Rekap Kinerja'!G:G,0)),"")</f>
        <v/>
      </c>
      <c r="C14" s="8" t="str">
        <f>IFERROR(INDEX('Rekap Kinerja'!B:B,MATCH(A14,'Rekap Kinerja'!G:G,0)),"")</f>
        <v/>
      </c>
      <c r="D14" s="8" t="str">
        <f>IFERROR(INDEX('Rekap Kinerja'!D:D,MATCH(A14,'Rekap Kinerja'!G:G,0)),"")</f>
        <v/>
      </c>
      <c r="E14" s="8" t="str">
        <f>IFERROR(INDEX('Rekap Kinerja'!E:E,MATCH(A14,'Rekap Kinerja'!G:G,0)),"")</f>
        <v/>
      </c>
      <c r="F14" s="8" t="str">
        <f>IFERROR(INDEX('Rekap Kinerja'!F:F,MATCH(A14,'Rekap Kinerja'!G:G,0)),"")</f>
        <v/>
      </c>
    </row>
    <row r="15" spans="1:6" x14ac:dyDescent="0.35">
      <c r="A15" s="7">
        <v>9</v>
      </c>
      <c r="B15" s="8" t="str">
        <f>IFERROR(INDEX('Rekap Kinerja'!C:C,MATCH(A15,'Rekap Kinerja'!G:G,0)),"")</f>
        <v/>
      </c>
      <c r="C15" s="8" t="str">
        <f>IFERROR(INDEX('Rekap Kinerja'!B:B,MATCH(A15,'Rekap Kinerja'!G:G,0)),"")</f>
        <v/>
      </c>
      <c r="D15" s="8" t="str">
        <f>IFERROR(INDEX('Rekap Kinerja'!D:D,MATCH(A15,'Rekap Kinerja'!G:G,0)),"")</f>
        <v/>
      </c>
      <c r="E15" s="8" t="str">
        <f>IFERROR(INDEX('Rekap Kinerja'!E:E,MATCH(A15,'Rekap Kinerja'!G:G,0)),"")</f>
        <v/>
      </c>
      <c r="F15" s="8" t="str">
        <f>IFERROR(INDEX('Rekap Kinerja'!F:F,MATCH(A15,'Rekap Kinerja'!G:G,0)),"")</f>
        <v/>
      </c>
    </row>
    <row r="16" spans="1:6" x14ac:dyDescent="0.35">
      <c r="A16" s="7">
        <v>10</v>
      </c>
      <c r="B16" s="8" t="str">
        <f>IFERROR(INDEX('Rekap Kinerja'!C:C,MATCH(A16,'Rekap Kinerja'!G:G,0)),"")</f>
        <v/>
      </c>
      <c r="C16" s="8" t="str">
        <f>IFERROR(INDEX('Rekap Kinerja'!B:B,MATCH(A16,'Rekap Kinerja'!G:G,0)),"")</f>
        <v/>
      </c>
      <c r="D16" s="8" t="str">
        <f>IFERROR(INDEX('Rekap Kinerja'!D:D,MATCH(A16,'Rekap Kinerja'!G:G,0)),"")</f>
        <v/>
      </c>
      <c r="E16" s="8" t="str">
        <f>IFERROR(INDEX('Rekap Kinerja'!E:E,MATCH(A16,'Rekap Kinerja'!G:G,0)),"")</f>
        <v/>
      </c>
      <c r="F16" s="8" t="str">
        <f>IFERROR(INDEX('Rekap Kinerja'!F:F,MATCH(A16,'Rekap Kinerja'!G:G,0)),"")</f>
        <v/>
      </c>
    </row>
  </sheetData>
  <mergeCells count="3">
    <mergeCell ref="A1:F1"/>
    <mergeCell ref="A2:F2"/>
    <mergeCell ref="A4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Master Pegawai</vt:lpstr>
      <vt:lpstr>Form Penilaian</vt:lpstr>
      <vt:lpstr>Rekap Kinerja</vt:lpstr>
      <vt:lpstr>Dashboard Direktur</vt:lpstr>
      <vt:lpstr>Berita Acara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Lulu Arbiyanti</cp:lastModifiedBy>
  <dcterms:created xsi:type="dcterms:W3CDTF">2026-09-29T21:57:52Z</dcterms:created>
  <dcterms:modified xsi:type="dcterms:W3CDTF">2026-10-05T03:09:11Z</dcterms:modified>
</cp:coreProperties>
</file>